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2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X101" i="1" l="1"/>
  <c r="AX102" i="1" s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3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3" i="1"/>
  <c r="F97" i="1"/>
  <c r="F98" i="1"/>
  <c r="F99" i="1"/>
  <c r="BJ101" i="1"/>
  <c r="BJ102" i="1" s="1"/>
  <c r="AF101" i="1"/>
  <c r="AF102" i="1" s="1"/>
  <c r="W101" i="1"/>
  <c r="W102" i="1" s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AO101" i="1"/>
  <c r="AO102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3" i="1"/>
  <c r="C101" i="1"/>
  <c r="C102" i="1" s="1"/>
  <c r="Y80" i="1" l="1"/>
  <c r="Y16" i="1"/>
  <c r="Y64" i="1"/>
  <c r="Y48" i="1"/>
  <c r="Y96" i="1"/>
  <c r="Y32" i="1"/>
  <c r="AQ92" i="1"/>
  <c r="AQ76" i="1"/>
  <c r="AQ60" i="1"/>
  <c r="AQ44" i="1"/>
  <c r="AQ28" i="1"/>
  <c r="AQ12" i="1"/>
  <c r="AH83" i="1"/>
  <c r="AH67" i="1"/>
  <c r="BL96" i="1"/>
  <c r="BL92" i="1"/>
  <c r="BL88" i="1"/>
  <c r="BL84" i="1"/>
  <c r="BL80" i="1"/>
  <c r="BL76" i="1"/>
  <c r="BL72" i="1"/>
  <c r="BL68" i="1"/>
  <c r="BL64" i="1"/>
  <c r="BL60" i="1"/>
  <c r="BL56" i="1"/>
  <c r="BL52" i="1"/>
  <c r="BL48" i="1"/>
  <c r="BL44" i="1"/>
  <c r="BL40" i="1"/>
  <c r="BL36" i="1"/>
  <c r="BL32" i="1"/>
  <c r="BL28" i="1"/>
  <c r="BL24" i="1"/>
  <c r="BL20" i="1"/>
  <c r="BL16" i="1"/>
  <c r="BL12" i="1"/>
  <c r="BL8" i="1"/>
  <c r="BL4" i="1"/>
  <c r="AQ88" i="1"/>
  <c r="AQ72" i="1"/>
  <c r="AQ56" i="1"/>
  <c r="AQ40" i="1"/>
  <c r="AQ24" i="1"/>
  <c r="AQ8" i="1"/>
  <c r="Y92" i="1"/>
  <c r="Y76" i="1"/>
  <c r="Y60" i="1"/>
  <c r="Y44" i="1"/>
  <c r="Y28" i="1"/>
  <c r="Y12" i="1"/>
  <c r="AH95" i="1"/>
  <c r="AH79" i="1"/>
  <c r="AH63" i="1"/>
  <c r="BL95" i="1"/>
  <c r="BL91" i="1"/>
  <c r="BL87" i="1"/>
  <c r="BL83" i="1"/>
  <c r="BL79" i="1"/>
  <c r="BL75" i="1"/>
  <c r="BL71" i="1"/>
  <c r="BL67" i="1"/>
  <c r="BL63" i="1"/>
  <c r="BL59" i="1"/>
  <c r="BL55" i="1"/>
  <c r="BL51" i="1"/>
  <c r="BL47" i="1"/>
  <c r="BL43" i="1"/>
  <c r="BL39" i="1"/>
  <c r="BL35" i="1"/>
  <c r="BL31" i="1"/>
  <c r="BL27" i="1"/>
  <c r="BL23" i="1"/>
  <c r="BL19" i="1"/>
  <c r="BL15" i="1"/>
  <c r="BL11" i="1"/>
  <c r="BL7" i="1"/>
  <c r="AQ84" i="1"/>
  <c r="AQ68" i="1"/>
  <c r="AQ52" i="1"/>
  <c r="AQ36" i="1"/>
  <c r="AQ20" i="1"/>
  <c r="AQ4" i="1"/>
  <c r="Y88" i="1"/>
  <c r="Y72" i="1"/>
  <c r="Y56" i="1"/>
  <c r="Y40" i="1"/>
  <c r="Y24" i="1"/>
  <c r="Y8" i="1"/>
  <c r="AH91" i="1"/>
  <c r="AH75" i="1"/>
  <c r="BL94" i="1"/>
  <c r="BL90" i="1"/>
  <c r="BL86" i="1"/>
  <c r="BL82" i="1"/>
  <c r="BL78" i="1"/>
  <c r="BL74" i="1"/>
  <c r="BL70" i="1"/>
  <c r="BL66" i="1"/>
  <c r="BL62" i="1"/>
  <c r="BL58" i="1"/>
  <c r="BL54" i="1"/>
  <c r="BL50" i="1"/>
  <c r="BL46" i="1"/>
  <c r="BL42" i="1"/>
  <c r="BL38" i="1"/>
  <c r="BL34" i="1"/>
  <c r="BL30" i="1"/>
  <c r="BL26" i="1"/>
  <c r="BL22" i="1"/>
  <c r="BL18" i="1"/>
  <c r="BL14" i="1"/>
  <c r="BL10" i="1"/>
  <c r="BL6" i="1"/>
  <c r="AQ96" i="1"/>
  <c r="AQ80" i="1"/>
  <c r="AQ64" i="1"/>
  <c r="AQ48" i="1"/>
  <c r="AQ32" i="1"/>
  <c r="AQ16" i="1"/>
  <c r="Y84" i="1"/>
  <c r="Y68" i="1"/>
  <c r="Y52" i="1"/>
  <c r="Y36" i="1"/>
  <c r="Y20" i="1"/>
  <c r="Y4" i="1"/>
  <c r="AH87" i="1"/>
  <c r="AH71" i="1"/>
  <c r="BL3" i="1"/>
  <c r="BL93" i="1"/>
  <c r="BL89" i="1"/>
  <c r="BL85" i="1"/>
  <c r="BL81" i="1"/>
  <c r="BL77" i="1"/>
  <c r="BL73" i="1"/>
  <c r="BL69" i="1"/>
  <c r="BL65" i="1"/>
  <c r="BL61" i="1"/>
  <c r="BL57" i="1"/>
  <c r="BL53" i="1"/>
  <c r="BL49" i="1"/>
  <c r="BL45" i="1"/>
  <c r="BL41" i="1"/>
  <c r="BL37" i="1"/>
  <c r="BL33" i="1"/>
  <c r="BL29" i="1"/>
  <c r="BL25" i="1"/>
  <c r="BL21" i="1"/>
  <c r="BL17" i="1"/>
  <c r="BL13" i="1"/>
  <c r="BL9" i="1"/>
  <c r="BL5" i="1"/>
  <c r="AH59" i="1"/>
  <c r="AH55" i="1"/>
  <c r="AH51" i="1"/>
  <c r="AH47" i="1"/>
  <c r="AH43" i="1"/>
  <c r="AH39" i="1"/>
  <c r="AH35" i="1"/>
  <c r="AH31" i="1"/>
  <c r="AH27" i="1"/>
  <c r="AH23" i="1"/>
  <c r="AH19" i="1"/>
  <c r="AH15" i="1"/>
  <c r="AH11" i="1"/>
  <c r="AH7" i="1"/>
  <c r="AQ95" i="1"/>
  <c r="AQ91" i="1"/>
  <c r="AQ87" i="1"/>
  <c r="AQ83" i="1"/>
  <c r="AQ79" i="1"/>
  <c r="AQ75" i="1"/>
  <c r="AQ71" i="1"/>
  <c r="AQ67" i="1"/>
  <c r="AQ63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AQ7" i="1"/>
  <c r="AY101" i="1"/>
  <c r="AY102" i="1" s="1"/>
  <c r="Y95" i="1"/>
  <c r="Y91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Y7" i="1"/>
  <c r="AH94" i="1"/>
  <c r="AH90" i="1"/>
  <c r="AH86" i="1"/>
  <c r="AH82" i="1"/>
  <c r="AH78" i="1"/>
  <c r="AH74" i="1"/>
  <c r="AH70" i="1"/>
  <c r="AH66" i="1"/>
  <c r="AH62" i="1"/>
  <c r="AH58" i="1"/>
  <c r="AH54" i="1"/>
  <c r="AH50" i="1"/>
  <c r="AH46" i="1"/>
  <c r="AH42" i="1"/>
  <c r="AH38" i="1"/>
  <c r="AH34" i="1"/>
  <c r="AH30" i="1"/>
  <c r="AH26" i="1"/>
  <c r="AH22" i="1"/>
  <c r="AH18" i="1"/>
  <c r="AH14" i="1"/>
  <c r="AH10" i="1"/>
  <c r="AH6" i="1"/>
  <c r="AQ94" i="1"/>
  <c r="AQ86" i="1"/>
  <c r="AQ78" i="1"/>
  <c r="AQ74" i="1"/>
  <c r="AQ66" i="1"/>
  <c r="AQ58" i="1"/>
  <c r="AQ54" i="1"/>
  <c r="AQ50" i="1"/>
  <c r="AQ46" i="1"/>
  <c r="AQ42" i="1"/>
  <c r="AQ38" i="1"/>
  <c r="AQ30" i="1"/>
  <c r="AQ26" i="1"/>
  <c r="AQ22" i="1"/>
  <c r="AQ18" i="1"/>
  <c r="AQ14" i="1"/>
  <c r="AQ10" i="1"/>
  <c r="AQ6" i="1"/>
  <c r="Y94" i="1"/>
  <c r="Y90" i="1"/>
  <c r="Y86" i="1"/>
  <c r="Y82" i="1"/>
  <c r="Y78" i="1"/>
  <c r="Y74" i="1"/>
  <c r="Y70" i="1"/>
  <c r="Y66" i="1"/>
  <c r="Y62" i="1"/>
  <c r="Y58" i="1"/>
  <c r="Y54" i="1"/>
  <c r="Y50" i="1"/>
  <c r="Y46" i="1"/>
  <c r="Y42" i="1"/>
  <c r="Y38" i="1"/>
  <c r="Y34" i="1"/>
  <c r="Y30" i="1"/>
  <c r="Y26" i="1"/>
  <c r="Y22" i="1"/>
  <c r="Y18" i="1"/>
  <c r="Y14" i="1"/>
  <c r="Y10" i="1"/>
  <c r="Y6" i="1"/>
  <c r="AH3" i="1"/>
  <c r="AH93" i="1"/>
  <c r="AH89" i="1"/>
  <c r="AH85" i="1"/>
  <c r="AH81" i="1"/>
  <c r="AH77" i="1"/>
  <c r="AH73" i="1"/>
  <c r="AH69" i="1"/>
  <c r="AH65" i="1"/>
  <c r="AH61" i="1"/>
  <c r="AH57" i="1"/>
  <c r="AH53" i="1"/>
  <c r="AH49" i="1"/>
  <c r="AH45" i="1"/>
  <c r="AH41" i="1"/>
  <c r="AH37" i="1"/>
  <c r="AH33" i="1"/>
  <c r="AH29" i="1"/>
  <c r="AH25" i="1"/>
  <c r="AH21" i="1"/>
  <c r="AH17" i="1"/>
  <c r="AH13" i="1"/>
  <c r="AH9" i="1"/>
  <c r="AH5" i="1"/>
  <c r="AQ90" i="1"/>
  <c r="AQ82" i="1"/>
  <c r="AQ70" i="1"/>
  <c r="AQ62" i="1"/>
  <c r="AQ34" i="1"/>
  <c r="AQ3" i="1"/>
  <c r="AQ93" i="1"/>
  <c r="AQ89" i="1"/>
  <c r="AQ85" i="1"/>
  <c r="AQ81" i="1"/>
  <c r="AQ77" i="1"/>
  <c r="AQ73" i="1"/>
  <c r="AQ69" i="1"/>
  <c r="AQ65" i="1"/>
  <c r="AQ61" i="1"/>
  <c r="AQ57" i="1"/>
  <c r="AQ53" i="1"/>
  <c r="AQ49" i="1"/>
  <c r="AQ45" i="1"/>
  <c r="AQ41" i="1"/>
  <c r="AQ37" i="1"/>
  <c r="AQ33" i="1"/>
  <c r="AQ29" i="1"/>
  <c r="AQ25" i="1"/>
  <c r="AQ21" i="1"/>
  <c r="AQ17" i="1"/>
  <c r="AQ13" i="1"/>
  <c r="AQ9" i="1"/>
  <c r="AQ5" i="1"/>
  <c r="Y3" i="1"/>
  <c r="Y93" i="1"/>
  <c r="Y89" i="1"/>
  <c r="Y85" i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Y13" i="1"/>
  <c r="Y9" i="1"/>
  <c r="Y5" i="1"/>
  <c r="AH96" i="1"/>
  <c r="AH92" i="1"/>
  <c r="AH88" i="1"/>
  <c r="AH84" i="1"/>
  <c r="AH80" i="1"/>
  <c r="AH76" i="1"/>
  <c r="AH72" i="1"/>
  <c r="AH68" i="1"/>
  <c r="AH64" i="1"/>
  <c r="AH60" i="1"/>
  <c r="AH56" i="1"/>
  <c r="AH52" i="1"/>
  <c r="AH48" i="1"/>
  <c r="AH44" i="1"/>
  <c r="AH40" i="1"/>
  <c r="AH36" i="1"/>
  <c r="AH32" i="1"/>
  <c r="AH28" i="1"/>
  <c r="AH24" i="1"/>
  <c r="AH20" i="1"/>
  <c r="AH16" i="1"/>
  <c r="AH12" i="1"/>
  <c r="AH8" i="1"/>
  <c r="AH4" i="1"/>
  <c r="BB95" i="1"/>
  <c r="BB91" i="1"/>
  <c r="BB83" i="1"/>
  <c r="BB79" i="1"/>
  <c r="BB75" i="1"/>
  <c r="BB67" i="1"/>
  <c r="BB63" i="1"/>
  <c r="BB59" i="1"/>
  <c r="BB51" i="1"/>
  <c r="BB47" i="1"/>
  <c r="BB43" i="1"/>
  <c r="BB35" i="1"/>
  <c r="BB31" i="1"/>
  <c r="BB27" i="1"/>
  <c r="BB19" i="1"/>
  <c r="BB15" i="1"/>
  <c r="BB11" i="1"/>
  <c r="M101" i="1"/>
  <c r="P73" i="1" s="1"/>
  <c r="BB94" i="1"/>
  <c r="BB90" i="1"/>
  <c r="BB82" i="1"/>
  <c r="BB78" i="1"/>
  <c r="BB74" i="1"/>
  <c r="BB66" i="1"/>
  <c r="BB62" i="1"/>
  <c r="BB58" i="1"/>
  <c r="BB50" i="1"/>
  <c r="BB46" i="1"/>
  <c r="BB42" i="1"/>
  <c r="BB34" i="1"/>
  <c r="BB30" i="1"/>
  <c r="BB26" i="1"/>
  <c r="BB18" i="1"/>
  <c r="BB14" i="1"/>
  <c r="BB10" i="1"/>
  <c r="BB3" i="1"/>
  <c r="BB93" i="1"/>
  <c r="BB89" i="1"/>
  <c r="BB81" i="1"/>
  <c r="BB77" i="1"/>
  <c r="BB73" i="1"/>
  <c r="BB65" i="1"/>
  <c r="BB61" i="1"/>
  <c r="BB57" i="1"/>
  <c r="BB49" i="1"/>
  <c r="BB45" i="1"/>
  <c r="BB41" i="1"/>
  <c r="BB33" i="1"/>
  <c r="BB29" i="1"/>
  <c r="BB25" i="1"/>
  <c r="BB17" i="1"/>
  <c r="BB13" i="1"/>
  <c r="BB9" i="1"/>
  <c r="E96" i="1"/>
  <c r="E92" i="1"/>
  <c r="E88" i="1"/>
  <c r="E84" i="1"/>
  <c r="E80" i="1"/>
  <c r="E76" i="1"/>
  <c r="E72" i="1"/>
  <c r="E68" i="1"/>
  <c r="E64" i="1"/>
  <c r="E60" i="1"/>
  <c r="E56" i="1"/>
  <c r="E52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" i="1"/>
  <c r="E39" i="1"/>
  <c r="E47" i="1"/>
  <c r="E35" i="1"/>
  <c r="E43" i="1"/>
  <c r="E31" i="1"/>
  <c r="E19" i="1"/>
  <c r="E11" i="1"/>
  <c r="E7" i="1"/>
  <c r="E46" i="1"/>
  <c r="E42" i="1"/>
  <c r="E38" i="1"/>
  <c r="E34" i="1"/>
  <c r="E30" i="1"/>
  <c r="E26" i="1"/>
  <c r="E22" i="1"/>
  <c r="E18" i="1"/>
  <c r="E14" i="1"/>
  <c r="E10" i="1"/>
  <c r="E6" i="1"/>
  <c r="E27" i="1"/>
  <c r="E3" i="1"/>
  <c r="E45" i="1"/>
  <c r="E41" i="1"/>
  <c r="E37" i="1"/>
  <c r="E33" i="1"/>
  <c r="E29" i="1"/>
  <c r="E25" i="1"/>
  <c r="E21" i="1"/>
  <c r="E17" i="1"/>
  <c r="E13" i="1"/>
  <c r="E9" i="1"/>
  <c r="E5" i="1"/>
  <c r="E23" i="1"/>
  <c r="E15" i="1"/>
  <c r="E48" i="1"/>
  <c r="E44" i="1"/>
  <c r="E40" i="1"/>
  <c r="E36" i="1"/>
  <c r="E32" i="1"/>
  <c r="E28" i="1"/>
  <c r="E24" i="1"/>
  <c r="E20" i="1"/>
  <c r="E16" i="1"/>
  <c r="E12" i="1"/>
  <c r="E8" i="1"/>
  <c r="BB5" i="1" l="1"/>
  <c r="BB21" i="1"/>
  <c r="BB37" i="1"/>
  <c r="BB53" i="1"/>
  <c r="BB69" i="1"/>
  <c r="BB85" i="1"/>
  <c r="BB6" i="1"/>
  <c r="BB22" i="1"/>
  <c r="BB38" i="1"/>
  <c r="BB54" i="1"/>
  <c r="BB70" i="1"/>
  <c r="BB86" i="1"/>
  <c r="BB7" i="1"/>
  <c r="BB23" i="1"/>
  <c r="BB39" i="1"/>
  <c r="BB55" i="1"/>
  <c r="BB71" i="1"/>
  <c r="BB87" i="1"/>
  <c r="BB40" i="1"/>
  <c r="BB44" i="1"/>
  <c r="BB84" i="1"/>
  <c r="BB68" i="1"/>
  <c r="BB52" i="1"/>
  <c r="BB24" i="1"/>
  <c r="BB48" i="1"/>
  <c r="BB96" i="1"/>
  <c r="BB80" i="1"/>
  <c r="BB64" i="1"/>
  <c r="BB36" i="1"/>
  <c r="BB20" i="1"/>
  <c r="BB16" i="1"/>
  <c r="BB92" i="1"/>
  <c r="BB76" i="1"/>
  <c r="BB60" i="1"/>
  <c r="BB32" i="1"/>
  <c r="BB12" i="1"/>
  <c r="BB4" i="1"/>
  <c r="BB88" i="1"/>
  <c r="BB72" i="1"/>
  <c r="BB56" i="1"/>
  <c r="BB28" i="1"/>
  <c r="BB8" i="1"/>
  <c r="P61" i="1"/>
  <c r="P93" i="1"/>
  <c r="P23" i="1"/>
  <c r="P51" i="1"/>
  <c r="P79" i="1"/>
  <c r="P27" i="1"/>
  <c r="P67" i="1"/>
  <c r="P68" i="1"/>
  <c r="P84" i="1"/>
  <c r="P5" i="1"/>
  <c r="P25" i="1"/>
  <c r="P45" i="1"/>
  <c r="M102" i="1"/>
  <c r="P6" i="1"/>
  <c r="P14" i="1"/>
  <c r="P22" i="1"/>
  <c r="P34" i="1"/>
  <c r="P46" i="1"/>
  <c r="P54" i="1"/>
  <c r="P66" i="1"/>
  <c r="P78" i="1"/>
  <c r="P90" i="1"/>
  <c r="P94" i="1"/>
  <c r="P4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10" i="1"/>
  <c r="P18" i="1"/>
  <c r="P30" i="1"/>
  <c r="P42" i="1"/>
  <c r="P50" i="1"/>
  <c r="P62" i="1"/>
  <c r="P74" i="1"/>
  <c r="P82" i="1"/>
  <c r="P26" i="1"/>
  <c r="P38" i="1"/>
  <c r="P58" i="1"/>
  <c r="P70" i="1"/>
  <c r="P86" i="1"/>
  <c r="P9" i="1"/>
  <c r="P69" i="1"/>
  <c r="P7" i="1"/>
  <c r="P31" i="1"/>
  <c r="P59" i="1"/>
  <c r="P87" i="1"/>
  <c r="P39" i="1"/>
  <c r="P75" i="1"/>
  <c r="P72" i="1"/>
  <c r="P88" i="1"/>
  <c r="P13" i="1"/>
  <c r="P29" i="1"/>
  <c r="P49" i="1"/>
  <c r="P81" i="1"/>
  <c r="P41" i="1"/>
  <c r="P77" i="1"/>
  <c r="P15" i="1"/>
  <c r="P35" i="1"/>
  <c r="P63" i="1"/>
  <c r="P91" i="1"/>
  <c r="P47" i="1"/>
  <c r="P83" i="1"/>
  <c r="P76" i="1"/>
  <c r="P92" i="1"/>
  <c r="P17" i="1"/>
  <c r="P33" i="1"/>
  <c r="P57" i="1"/>
  <c r="P89" i="1"/>
  <c r="P53" i="1"/>
  <c r="P85" i="1"/>
  <c r="P19" i="1"/>
  <c r="P43" i="1"/>
  <c r="P71" i="1"/>
  <c r="P11" i="1"/>
  <c r="P55" i="1"/>
  <c r="P95" i="1"/>
  <c r="P80" i="1"/>
  <c r="P96" i="1"/>
  <c r="P21" i="1"/>
  <c r="P37" i="1"/>
  <c r="P65" i="1"/>
  <c r="P3" i="1"/>
</calcChain>
</file>

<file path=xl/sharedStrings.xml><?xml version="1.0" encoding="utf-8"?>
<sst xmlns="http://schemas.openxmlformats.org/spreadsheetml/2006/main" count="60" uniqueCount="16">
  <si>
    <t>Max</t>
  </si>
  <si>
    <t>gpm</t>
  </si>
  <si>
    <t>cfs</t>
  </si>
  <si>
    <t>ADF</t>
  </si>
  <si>
    <t>WWF</t>
  </si>
  <si>
    <t>Date</t>
  </si>
  <si>
    <t>FM 1</t>
  </si>
  <si>
    <t>FM2</t>
  </si>
  <si>
    <t>Flow_Pattern</t>
  </si>
  <si>
    <t>WWF_Differance</t>
  </si>
  <si>
    <t>ADF_Differance</t>
  </si>
  <si>
    <t>FM3</t>
  </si>
  <si>
    <t>FM4</t>
  </si>
  <si>
    <t>FM7</t>
  </si>
  <si>
    <t>FM5</t>
  </si>
  <si>
    <t>FM6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</si>
</sst>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9" fontId="1" fillId="0" borderId="0" xfId="1" applyNumberFormat="1"/>
    <xf numFmtId="0" fontId="1" fillId="0" borderId="0" xfId="1"/>
    <xf numFmtId="19" fontId="1" fillId="0" borderId="0" xfId="1" applyNumberFormat="1" applyFont="1"/>
    <xf numFmtId="2" fontId="0" fillId="0" borderId="0" xfId="0" applyNumberFormat="1"/>
    <xf numFmtId="19" fontId="0" fillId="0" borderId="0" xfId="0" applyNumberFormat="1"/>
    <xf numFmtId="14" fontId="0" fillId="0" borderId="0" xfId="0" applyNumberFormat="1"/>
    <xf numFmtId="20" fontId="0" fillId="0" borderId="0" xfId="0" applyNumberFormat="1"/>
    <xf numFmtId="1" fontId="0" fillId="0" borderId="0" xfId="0" applyNumberFormat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102"/>
  <sheetViews>
    <sheetView tabSelected="1" topLeftCell="BC1" workbookViewId="0">
      <selection activeCell="BO110" sqref="BO110"/>
    </sheetView>
  </sheetViews>
  <sheetFormatPr defaultRowHeight="15" x14ac:dyDescent="0.25"/>
  <cols>
    <col min="2" max="2" width="11.5703125" bestFit="1" customWidth="1"/>
    <col min="5" max="5" width="13.42578125" style="4" customWidth="1"/>
    <col min="6" max="6" width="13.42578125" style="8" customWidth="1"/>
    <col min="7" max="7" width="13.42578125" style="4" customWidth="1"/>
    <col min="11" max="11" width="15.85546875" customWidth="1"/>
    <col min="13" max="13" width="15.5703125" customWidth="1"/>
    <col min="15" max="15" width="21.5703125" customWidth="1"/>
    <col min="16" max="20" width="14.85546875" customWidth="1"/>
    <col min="22" max="22" width="12.85546875" customWidth="1"/>
    <col min="25" max="29" width="13.28515625" customWidth="1"/>
    <col min="31" max="31" width="13.42578125" customWidth="1"/>
    <col min="33" max="33" width="13.42578125" customWidth="1"/>
    <col min="34" max="34" width="12.85546875" bestFit="1" customWidth="1"/>
    <col min="35" max="38" width="12.85546875" customWidth="1"/>
    <col min="40" max="40" width="15.28515625" customWidth="1"/>
    <col min="43" max="47" width="15.42578125" customWidth="1"/>
    <col min="49" max="49" width="15.42578125" customWidth="1"/>
    <col min="51" max="51" width="15" bestFit="1" customWidth="1"/>
    <col min="53" max="53" width="12.42578125" customWidth="1"/>
    <col min="54" max="54" width="12.85546875" bestFit="1" customWidth="1"/>
    <col min="55" max="59" width="12.85546875" customWidth="1"/>
    <col min="61" max="61" width="17.28515625" customWidth="1"/>
    <col min="64" max="64" width="14.140625" customWidth="1"/>
    <col min="66" max="66" width="14" customWidth="1"/>
  </cols>
  <sheetData>
    <row r="1" spans="2:68" x14ac:dyDescent="0.25">
      <c r="B1" t="s">
        <v>6</v>
      </c>
      <c r="K1" t="s">
        <v>7</v>
      </c>
      <c r="V1" t="s">
        <v>13</v>
      </c>
      <c r="AE1" t="s">
        <v>14</v>
      </c>
      <c r="AN1" t="s">
        <v>11</v>
      </c>
      <c r="AW1" t="s">
        <v>12</v>
      </c>
      <c r="BI1" t="s">
        <v>15</v>
      </c>
    </row>
    <row r="2" spans="2:68" x14ac:dyDescent="0.25">
      <c r="B2" t="s">
        <v>5</v>
      </c>
      <c r="C2" t="s">
        <v>3</v>
      </c>
      <c r="D2" t="s">
        <v>4</v>
      </c>
      <c r="E2" s="4" t="s">
        <v>8</v>
      </c>
      <c r="F2" s="8">
        <v>1</v>
      </c>
      <c r="K2" t="s">
        <v>5</v>
      </c>
      <c r="L2" t="s">
        <v>3</v>
      </c>
      <c r="M2" t="s">
        <v>10</v>
      </c>
      <c r="N2" t="s">
        <v>4</v>
      </c>
      <c r="O2" t="s">
        <v>9</v>
      </c>
      <c r="P2" s="4" t="s">
        <v>8</v>
      </c>
      <c r="Q2" s="8">
        <v>9</v>
      </c>
      <c r="R2" s="4"/>
      <c r="V2" t="s">
        <v>5</v>
      </c>
      <c r="W2" t="s">
        <v>3</v>
      </c>
      <c r="X2" t="s">
        <v>4</v>
      </c>
      <c r="Y2" s="4" t="s">
        <v>8</v>
      </c>
      <c r="Z2" s="8">
        <v>7</v>
      </c>
      <c r="AA2" s="4"/>
      <c r="AE2" t="s">
        <v>5</v>
      </c>
      <c r="AF2" t="s">
        <v>3</v>
      </c>
      <c r="AG2" t="s">
        <v>4</v>
      </c>
      <c r="AH2" s="4" t="s">
        <v>8</v>
      </c>
      <c r="AI2" s="8">
        <v>13</v>
      </c>
      <c r="AJ2" s="4"/>
      <c r="AN2" t="s">
        <v>5</v>
      </c>
      <c r="AO2" t="s">
        <v>3</v>
      </c>
      <c r="AP2" t="s">
        <v>4</v>
      </c>
      <c r="AQ2" s="4" t="s">
        <v>8</v>
      </c>
      <c r="AR2" s="8">
        <v>16</v>
      </c>
      <c r="AS2" s="4"/>
      <c r="AW2" t="s">
        <v>5</v>
      </c>
      <c r="AX2" t="s">
        <v>3</v>
      </c>
      <c r="AY2" t="s">
        <v>10</v>
      </c>
      <c r="AZ2" t="s">
        <v>4</v>
      </c>
      <c r="BA2" t="s">
        <v>9</v>
      </c>
      <c r="BB2" s="4" t="s">
        <v>8</v>
      </c>
      <c r="BC2" s="8">
        <v>23</v>
      </c>
      <c r="BD2" s="4"/>
      <c r="BG2" s="4"/>
      <c r="BI2" t="s">
        <v>5</v>
      </c>
      <c r="BJ2" t="s">
        <v>3</v>
      </c>
      <c r="BK2" t="s">
        <v>4</v>
      </c>
      <c r="BL2" s="4" t="s">
        <v>8</v>
      </c>
      <c r="BM2" s="8">
        <v>28</v>
      </c>
      <c r="BN2" s="4"/>
    </row>
    <row r="3" spans="2:68" x14ac:dyDescent="0.25">
      <c r="B3" s="1">
        <v>0</v>
      </c>
      <c r="C3" s="2">
        <v>283.75229999999999</v>
      </c>
      <c r="D3" s="2">
        <v>1886.9559999999999</v>
      </c>
      <c r="E3" s="4">
        <f>C3/$C$101</f>
        <v>0.86529125149135044</v>
      </c>
      <c r="G3" s="6">
        <v>40848</v>
      </c>
      <c r="H3" s="7">
        <v>0</v>
      </c>
      <c r="I3" s="4">
        <f>C3*0.0022</f>
        <v>0.62425505999999997</v>
      </c>
      <c r="J3" s="7"/>
      <c r="K3" s="1">
        <v>0</v>
      </c>
      <c r="L3" s="2">
        <v>301.86610000000002</v>
      </c>
      <c r="M3" s="2">
        <f>L3-C3</f>
        <v>18.113800000000026</v>
      </c>
      <c r="N3" s="2">
        <v>3087.741</v>
      </c>
      <c r="O3" s="2">
        <f>N3-D3</f>
        <v>1200.7850000000001</v>
      </c>
      <c r="P3" s="4">
        <f>M3/$M$101</f>
        <v>0.25753249763116487</v>
      </c>
      <c r="Q3" s="8"/>
      <c r="R3" s="6">
        <v>40848</v>
      </c>
      <c r="S3" s="7">
        <v>0</v>
      </c>
      <c r="T3" s="4">
        <f>L3*0.0022</f>
        <v>0.66410542000000006</v>
      </c>
      <c r="V3" s="5">
        <v>0</v>
      </c>
      <c r="W3">
        <v>481.35809999999998</v>
      </c>
      <c r="X3">
        <v>4893.5659999999998</v>
      </c>
      <c r="Y3" s="4">
        <f>W3/$W$101</f>
        <v>0.80380466423844832</v>
      </c>
      <c r="Z3" s="8"/>
      <c r="AA3" s="6">
        <v>40848</v>
      </c>
      <c r="AB3" s="7">
        <v>0</v>
      </c>
      <c r="AC3" s="4">
        <f>W3*0.0022</f>
        <v>1.05898782</v>
      </c>
      <c r="AE3" s="1">
        <v>0</v>
      </c>
      <c r="AF3" s="2">
        <v>131.9682</v>
      </c>
      <c r="AG3" s="2">
        <v>16604.560000000001</v>
      </c>
      <c r="AH3" s="4">
        <f>AF3/$AF$101</f>
        <v>0.56507927260189816</v>
      </c>
      <c r="AI3" s="8"/>
      <c r="AJ3" s="6">
        <v>40848</v>
      </c>
      <c r="AK3" s="7">
        <v>0</v>
      </c>
      <c r="AL3" s="4">
        <f>AF3*0.0022</f>
        <v>0.29033004000000001</v>
      </c>
      <c r="AN3" s="5">
        <v>0</v>
      </c>
      <c r="AO3">
        <v>38.786630000000002</v>
      </c>
      <c r="AP3">
        <v>814.24270000000001</v>
      </c>
      <c r="AQ3" s="4">
        <f>AO3/$AO$101</f>
        <v>0.48710852424815632</v>
      </c>
      <c r="AR3" s="8"/>
      <c r="AS3" s="6">
        <v>40848</v>
      </c>
      <c r="AT3" s="7">
        <v>0</v>
      </c>
      <c r="AU3" s="4">
        <f>AO3*0.0022</f>
        <v>8.5330586000000014E-2</v>
      </c>
      <c r="AW3" s="5">
        <v>0</v>
      </c>
      <c r="AX3">
        <v>790.43769999999995</v>
      </c>
      <c r="AY3" s="2">
        <f>AX3-AO3</f>
        <v>751.65106999999989</v>
      </c>
      <c r="AZ3">
        <v>9477.7800000000007</v>
      </c>
      <c r="BA3" s="2">
        <f>AZ3-AP3</f>
        <v>8663.5373</v>
      </c>
      <c r="BB3" s="4">
        <f>AY3/$AY$101</f>
        <v>0.8424284012071287</v>
      </c>
      <c r="BC3" s="8"/>
      <c r="BD3" s="6">
        <v>40848</v>
      </c>
      <c r="BE3" s="7">
        <v>0</v>
      </c>
      <c r="BF3" s="4">
        <f>AX3*0.0022</f>
        <v>1.73896294</v>
      </c>
      <c r="BG3" s="4"/>
      <c r="BI3" s="5">
        <v>0</v>
      </c>
      <c r="BJ3">
        <v>698.81590000000006</v>
      </c>
      <c r="BK3">
        <v>21865.57</v>
      </c>
      <c r="BL3" s="4">
        <f>BJ3/$BJ$101</f>
        <v>0.87962442201377411</v>
      </c>
      <c r="BM3" s="8"/>
      <c r="BN3" s="6">
        <v>40848</v>
      </c>
      <c r="BO3" s="7">
        <v>0</v>
      </c>
      <c r="BP3" s="4">
        <f>BJ3*0.0022</f>
        <v>1.5373949800000002</v>
      </c>
    </row>
    <row r="4" spans="2:68" hidden="1" x14ac:dyDescent="0.25">
      <c r="B4" s="3">
        <v>1.0416666666666666E-2</v>
      </c>
      <c r="C4" s="2">
        <v>277.64159999999998</v>
      </c>
      <c r="D4" s="2">
        <v>1886.9559999999999</v>
      </c>
      <c r="E4" s="4">
        <f t="shared" ref="E4:E67" si="0">C4/$C$101</f>
        <v>0.84665691707190005</v>
      </c>
      <c r="I4" s="4">
        <f t="shared" ref="I4:I67" si="1">C4*0.0022</f>
        <v>0.61081152000000005</v>
      </c>
      <c r="K4" s="3">
        <v>1.0416666666666666E-2</v>
      </c>
      <c r="L4" s="2">
        <v>299.32170000000002</v>
      </c>
      <c r="M4" s="2">
        <f t="shared" ref="M4:M67" si="2">L4-C4</f>
        <v>21.680100000000039</v>
      </c>
      <c r="N4" s="2">
        <v>3087.741</v>
      </c>
      <c r="O4" s="2">
        <f>N4-D4</f>
        <v>1200.7850000000001</v>
      </c>
      <c r="P4" s="4">
        <f t="shared" ref="P4:P67" si="3">M4/$M$101</f>
        <v>0.30823627852208918</v>
      </c>
      <c r="Q4" s="8"/>
      <c r="R4" s="4"/>
      <c r="T4" s="4">
        <f t="shared" ref="T4:T67" si="4">L4*0.0022</f>
        <v>0.65850774000000012</v>
      </c>
      <c r="V4" s="5">
        <v>1.0416666666666666E-2</v>
      </c>
      <c r="W4">
        <v>495.70780000000002</v>
      </c>
      <c r="X4">
        <v>4893.5659999999998</v>
      </c>
      <c r="Y4" s="4">
        <f t="shared" ref="Y4:Y67" si="5">W4/$W$101</f>
        <v>0.82776677433989354</v>
      </c>
      <c r="Z4" s="8"/>
      <c r="AA4" s="4"/>
      <c r="AC4" s="4">
        <f t="shared" ref="AC4:AC67" si="6">W4*0.0022</f>
        <v>1.0905571600000001</v>
      </c>
      <c r="AE4" s="3">
        <v>1.0416666666666666E-2</v>
      </c>
      <c r="AF4" s="2">
        <v>129.06780000000001</v>
      </c>
      <c r="AG4" s="2">
        <v>16604.560000000001</v>
      </c>
      <c r="AH4" s="4">
        <f t="shared" ref="AH4:AH67" si="7">AF4/$AF$101</f>
        <v>0.55265994792932904</v>
      </c>
      <c r="AI4" s="8"/>
      <c r="AJ4" s="4"/>
      <c r="AL4" s="4">
        <f t="shared" ref="AL4:AL67" si="8">AF4*0.0022</f>
        <v>0.28394916000000003</v>
      </c>
      <c r="AN4" s="5">
        <v>1.0416666666666666E-2</v>
      </c>
      <c r="AO4">
        <v>38.47625</v>
      </c>
      <c r="AP4">
        <v>814.24270000000001</v>
      </c>
      <c r="AQ4" s="4">
        <f t="shared" ref="AQ4:AQ67" si="9">AO4/$AO$101</f>
        <v>0.4832105639521434</v>
      </c>
      <c r="AR4" s="8"/>
      <c r="AS4" s="4"/>
      <c r="AU4" s="4">
        <f t="shared" ref="AU4:AU67" si="10">AO4*0.0022</f>
        <v>8.4647750000000008E-2</v>
      </c>
      <c r="AW4" s="5">
        <v>1.0416666666666666E-2</v>
      </c>
      <c r="AX4">
        <v>813.82129999999995</v>
      </c>
      <c r="AY4" s="2">
        <f>AX4-AO4</f>
        <v>775.3450499999999</v>
      </c>
      <c r="AZ4">
        <v>8877.9210000000003</v>
      </c>
      <c r="BA4" s="2">
        <f>AZ4-AP4</f>
        <v>8063.6783000000005</v>
      </c>
      <c r="BB4" s="4">
        <f t="shared" ref="BB4:BB67" si="11">AY4/$AY$101</f>
        <v>0.86898391677319264</v>
      </c>
      <c r="BC4" s="8"/>
      <c r="BD4" s="4"/>
      <c r="BF4" s="4">
        <f t="shared" ref="BF4:BF67" si="12">AX4*0.0022</f>
        <v>1.79040686</v>
      </c>
      <c r="BG4" s="4"/>
      <c r="BI4" s="5">
        <v>1.0416666666666666E-2</v>
      </c>
      <c r="BJ4">
        <v>698.81590000000006</v>
      </c>
      <c r="BK4">
        <v>21075.25</v>
      </c>
      <c r="BL4" s="4">
        <f t="shared" ref="BL4:BL67" si="13">BJ4/$BJ$101</f>
        <v>0.87962442201377411</v>
      </c>
      <c r="BM4" s="8"/>
      <c r="BN4" s="4"/>
      <c r="BP4" s="4">
        <f t="shared" ref="BP4:BP67" si="14">BJ4*0.0022</f>
        <v>1.5373949800000002</v>
      </c>
    </row>
    <row r="5" spans="2:68" hidden="1" x14ac:dyDescent="0.25">
      <c r="B5" s="3">
        <v>2.0833333333333332E-2</v>
      </c>
      <c r="C5" s="2">
        <v>263.09230000000002</v>
      </c>
      <c r="D5" s="2">
        <v>1886.9559999999999</v>
      </c>
      <c r="E5" s="4">
        <f t="shared" si="0"/>
        <v>0.80228941060473469</v>
      </c>
      <c r="I5" s="4">
        <f t="shared" si="1"/>
        <v>0.57880306000000004</v>
      </c>
      <c r="K5" s="3">
        <v>2.0833333333333332E-2</v>
      </c>
      <c r="L5" s="2">
        <v>306.4298</v>
      </c>
      <c r="M5" s="2">
        <f t="shared" si="2"/>
        <v>43.337499999999977</v>
      </c>
      <c r="N5" s="2">
        <v>3087.741</v>
      </c>
      <c r="O5" s="2">
        <f>N5-D5</f>
        <v>1200.7850000000001</v>
      </c>
      <c r="P5" s="4">
        <f t="shared" si="3"/>
        <v>0.61614982036296007</v>
      </c>
      <c r="Q5" s="8"/>
      <c r="R5" s="4"/>
      <c r="T5" s="4">
        <f t="shared" si="4"/>
        <v>0.67414556000000003</v>
      </c>
      <c r="V5" s="5">
        <v>2.0833333333333332E-2</v>
      </c>
      <c r="W5">
        <v>440.08210000000003</v>
      </c>
      <c r="X5">
        <v>4893.5659999999998</v>
      </c>
      <c r="Y5" s="4">
        <f t="shared" si="5"/>
        <v>0.73487917753508514</v>
      </c>
      <c r="Z5" s="8"/>
      <c r="AA5" s="4"/>
      <c r="AC5" s="4">
        <f t="shared" si="6"/>
        <v>0.96818062000000016</v>
      </c>
      <c r="AE5" s="3">
        <v>2.0833333333333332E-2</v>
      </c>
      <c r="AF5" s="2">
        <v>128.34270000000001</v>
      </c>
      <c r="AG5" s="2">
        <v>16604.560000000001</v>
      </c>
      <c r="AH5" s="4">
        <f t="shared" si="7"/>
        <v>0.54955511676118673</v>
      </c>
      <c r="AI5" s="8"/>
      <c r="AJ5" s="4"/>
      <c r="AL5" s="4">
        <f t="shared" si="8"/>
        <v>0.28235394000000003</v>
      </c>
      <c r="AN5" s="5">
        <v>2.0833333333333332E-2</v>
      </c>
      <c r="AO5">
        <v>38.414870000000001</v>
      </c>
      <c r="AP5">
        <v>813.3759</v>
      </c>
      <c r="AQ5" s="4">
        <f t="shared" si="9"/>
        <v>0.48243971272793673</v>
      </c>
      <c r="AR5" s="8"/>
      <c r="AS5" s="4"/>
      <c r="AU5" s="4">
        <f t="shared" si="10"/>
        <v>8.4512714000000003E-2</v>
      </c>
      <c r="AW5" s="5">
        <v>2.0833333333333332E-2</v>
      </c>
      <c r="AX5">
        <v>792.76480000000004</v>
      </c>
      <c r="AY5" s="2">
        <f>AX5-AO5</f>
        <v>754.34993000000009</v>
      </c>
      <c r="AZ5">
        <v>8877.9210000000003</v>
      </c>
      <c r="BA5" s="2">
        <f>AZ5-AP5</f>
        <v>8064.5451000000003</v>
      </c>
      <c r="BB5" s="4">
        <f t="shared" si="11"/>
        <v>0.84545320407860203</v>
      </c>
      <c r="BC5" s="8"/>
      <c r="BD5" s="4"/>
      <c r="BF5" s="4">
        <f t="shared" si="12"/>
        <v>1.7440825600000003</v>
      </c>
      <c r="BG5" s="4"/>
      <c r="BI5" s="5">
        <v>2.0833333333333332E-2</v>
      </c>
      <c r="BJ5">
        <v>694.69680000000005</v>
      </c>
      <c r="BK5">
        <v>21075.25</v>
      </c>
      <c r="BL5" s="4">
        <f t="shared" si="13"/>
        <v>0.87443956437570813</v>
      </c>
      <c r="BM5" s="8"/>
      <c r="BN5" s="4"/>
      <c r="BP5" s="4">
        <f t="shared" si="14"/>
        <v>1.5283329600000002</v>
      </c>
    </row>
    <row r="6" spans="2:68" hidden="1" x14ac:dyDescent="0.25">
      <c r="B6" s="3">
        <v>2.4305555555555556E-2</v>
      </c>
      <c r="C6" s="2">
        <v>258.68130000000002</v>
      </c>
      <c r="D6" s="2">
        <v>1752.3679999999999</v>
      </c>
      <c r="E6" s="4">
        <f t="shared" si="0"/>
        <v>0.78883824312405393</v>
      </c>
      <c r="I6" s="4">
        <f t="shared" si="1"/>
        <v>0.5690988600000001</v>
      </c>
      <c r="K6" s="3">
        <v>2.4305555555555556E-2</v>
      </c>
      <c r="L6" s="2">
        <v>321.64299999999997</v>
      </c>
      <c r="M6" s="2">
        <f t="shared" si="2"/>
        <v>62.961699999999951</v>
      </c>
      <c r="N6" s="2">
        <v>3274.509</v>
      </c>
      <c r="O6" s="2">
        <f>N6-D6</f>
        <v>1522.1410000000001</v>
      </c>
      <c r="P6" s="4">
        <f t="shared" si="3"/>
        <v>0.89515639214875264</v>
      </c>
      <c r="Q6" s="8"/>
      <c r="R6" s="4"/>
      <c r="T6" s="4">
        <f t="shared" si="4"/>
        <v>0.70761459999999998</v>
      </c>
      <c r="V6" s="5">
        <v>2.4305555555555556E-2</v>
      </c>
      <c r="W6">
        <v>341.4042</v>
      </c>
      <c r="X6">
        <v>4762.7489999999998</v>
      </c>
      <c r="Y6" s="4">
        <f t="shared" si="5"/>
        <v>0.57010007383400441</v>
      </c>
      <c r="Z6" s="8"/>
      <c r="AA6" s="4"/>
      <c r="AC6" s="4">
        <f t="shared" si="6"/>
        <v>0.7510892400000001</v>
      </c>
      <c r="AE6" s="3">
        <v>2.4305555555555556E-2</v>
      </c>
      <c r="AF6" s="2">
        <v>117.54</v>
      </c>
      <c r="AG6" s="2">
        <v>17581.259999999998</v>
      </c>
      <c r="AH6" s="4">
        <f t="shared" si="7"/>
        <v>0.50329865605219382</v>
      </c>
      <c r="AI6" s="8"/>
      <c r="AJ6" s="4"/>
      <c r="AL6" s="4">
        <f t="shared" si="8"/>
        <v>0.25858800000000004</v>
      </c>
      <c r="AN6" s="5">
        <v>2.4305555555555556E-2</v>
      </c>
      <c r="AO6">
        <v>32.950240000000001</v>
      </c>
      <c r="AP6">
        <v>604.02589999999998</v>
      </c>
      <c r="AQ6" s="4">
        <f t="shared" si="9"/>
        <v>0.41381122257908382</v>
      </c>
      <c r="AR6" s="8"/>
      <c r="AS6" s="4"/>
      <c r="AU6" s="4">
        <f t="shared" si="10"/>
        <v>7.2490528000000012E-2</v>
      </c>
      <c r="AW6" s="5">
        <v>2.4305555555555556E-2</v>
      </c>
      <c r="AX6">
        <v>776.79079999999999</v>
      </c>
      <c r="AY6" s="2">
        <f>AX6-AO6</f>
        <v>743.84055999999998</v>
      </c>
      <c r="AZ6">
        <v>8124.0640000000003</v>
      </c>
      <c r="BA6" s="2">
        <f>AZ6-AP6</f>
        <v>7520.0381000000007</v>
      </c>
      <c r="BB6" s="4">
        <f t="shared" si="11"/>
        <v>0.833674611430827</v>
      </c>
      <c r="BC6" s="8"/>
      <c r="BD6" s="4"/>
      <c r="BF6" s="4">
        <f t="shared" si="12"/>
        <v>1.70893976</v>
      </c>
      <c r="BG6" s="4"/>
      <c r="BI6" s="5">
        <v>2.4305555555555556E-2</v>
      </c>
      <c r="BJ6">
        <v>694.69680000000005</v>
      </c>
      <c r="BK6">
        <v>21075.25</v>
      </c>
      <c r="BL6" s="4">
        <f t="shared" si="13"/>
        <v>0.87443956437570813</v>
      </c>
      <c r="BM6" s="8"/>
      <c r="BN6" s="4"/>
      <c r="BP6" s="4">
        <f t="shared" si="14"/>
        <v>1.5283329600000002</v>
      </c>
    </row>
    <row r="7" spans="2:68" hidden="1" x14ac:dyDescent="0.25">
      <c r="B7" s="3">
        <v>3.125E-2</v>
      </c>
      <c r="C7" s="2">
        <v>257.43770000000001</v>
      </c>
      <c r="D7" s="2">
        <v>1682.046</v>
      </c>
      <c r="E7" s="4">
        <f t="shared" si="0"/>
        <v>0.7850459348313823</v>
      </c>
      <c r="I7" s="4">
        <f t="shared" si="1"/>
        <v>0.56636294000000009</v>
      </c>
      <c r="K7" s="3">
        <v>3.125E-2</v>
      </c>
      <c r="L7" s="2">
        <v>310.72059999999999</v>
      </c>
      <c r="M7" s="2">
        <f t="shared" si="2"/>
        <v>53.282899999999984</v>
      </c>
      <c r="N7" s="2">
        <v>3274.509</v>
      </c>
      <c r="O7" s="2">
        <f>N7-D7</f>
        <v>1592.463</v>
      </c>
      <c r="P7" s="4">
        <f t="shared" si="3"/>
        <v>0.75754829566582216</v>
      </c>
      <c r="Q7" s="8"/>
      <c r="R7" s="4"/>
      <c r="T7" s="4">
        <f t="shared" si="4"/>
        <v>0.68358532000000005</v>
      </c>
      <c r="V7" s="5">
        <v>3.125E-2</v>
      </c>
      <c r="W7">
        <v>334.57619999999997</v>
      </c>
      <c r="X7">
        <v>4762.7489999999998</v>
      </c>
      <c r="Y7" s="4">
        <f t="shared" si="5"/>
        <v>0.55869821262626707</v>
      </c>
      <c r="Z7" s="8"/>
      <c r="AA7" s="4"/>
      <c r="AC7" s="4">
        <f t="shared" si="6"/>
        <v>0.73606764000000002</v>
      </c>
      <c r="AE7" s="3">
        <v>3.125E-2</v>
      </c>
      <c r="AF7" s="2">
        <v>106.5569</v>
      </c>
      <c r="AG7" s="2">
        <v>17581.259999999998</v>
      </c>
      <c r="AH7" s="4">
        <f t="shared" si="7"/>
        <v>0.45626973424441042</v>
      </c>
      <c r="AI7" s="8"/>
      <c r="AJ7" s="4"/>
      <c r="AL7" s="4">
        <f t="shared" si="8"/>
        <v>0.23442518000000001</v>
      </c>
      <c r="AN7" s="5">
        <v>3.125E-2</v>
      </c>
      <c r="AO7">
        <v>30.66647</v>
      </c>
      <c r="AP7">
        <v>364.29809999999998</v>
      </c>
      <c r="AQ7" s="4">
        <f t="shared" si="9"/>
        <v>0.38513010657539359</v>
      </c>
      <c r="AR7" s="8"/>
      <c r="AS7" s="4"/>
      <c r="AU7" s="4">
        <f t="shared" si="10"/>
        <v>6.7466234E-2</v>
      </c>
      <c r="AW7" s="5">
        <v>3.125E-2</v>
      </c>
      <c r="AX7">
        <v>776.79079999999999</v>
      </c>
      <c r="AY7" s="2">
        <f>AX7-AO7</f>
        <v>746.12432999999999</v>
      </c>
      <c r="AZ7">
        <v>8095.9530000000004</v>
      </c>
      <c r="BA7" s="2">
        <f>AZ7-AP7</f>
        <v>7731.6549000000005</v>
      </c>
      <c r="BB7" s="4">
        <f t="shared" si="11"/>
        <v>0.83623419364471885</v>
      </c>
      <c r="BC7" s="8"/>
      <c r="BD7" s="4"/>
      <c r="BF7" s="4">
        <f t="shared" si="12"/>
        <v>1.70893976</v>
      </c>
      <c r="BG7" s="4"/>
      <c r="BI7" s="5">
        <v>3.125E-2</v>
      </c>
      <c r="BJ7">
        <v>385.24400000000003</v>
      </c>
      <c r="BK7">
        <v>21338.69</v>
      </c>
      <c r="BL7" s="4">
        <f t="shared" si="13"/>
        <v>0.48492032140979385</v>
      </c>
      <c r="BM7" s="8"/>
      <c r="BN7" s="4"/>
      <c r="BP7" s="4">
        <f t="shared" si="14"/>
        <v>0.84753680000000009</v>
      </c>
    </row>
    <row r="8" spans="2:68" x14ac:dyDescent="0.25">
      <c r="B8" s="3">
        <v>4.1666666666666664E-2</v>
      </c>
      <c r="C8" s="2">
        <v>259.3338</v>
      </c>
      <c r="D8" s="2">
        <v>1627.41</v>
      </c>
      <c r="E8" s="4">
        <f t="shared" si="0"/>
        <v>0.7908280156883577</v>
      </c>
      <c r="G8" s="6">
        <v>40848</v>
      </c>
      <c r="H8" s="7">
        <v>4.1666666666666664E-2</v>
      </c>
      <c r="I8" s="4">
        <f t="shared" si="1"/>
        <v>0.57053436000000002</v>
      </c>
      <c r="J8" s="7"/>
      <c r="K8" s="3">
        <v>4.1666666666666664E-2</v>
      </c>
      <c r="L8" s="2">
        <v>317.15460000000002</v>
      </c>
      <c r="M8" s="2">
        <f t="shared" si="2"/>
        <v>57.82080000000002</v>
      </c>
      <c r="N8" s="2">
        <v>3274.509</v>
      </c>
      <c r="O8" s="2">
        <f>N8-D8</f>
        <v>1647.0989999999999</v>
      </c>
      <c r="P8" s="4">
        <f t="shared" si="3"/>
        <v>0.82206577521182966</v>
      </c>
      <c r="Q8" s="8"/>
      <c r="R8" s="6">
        <v>40848</v>
      </c>
      <c r="S8" s="7">
        <v>4.1666666666666664E-2</v>
      </c>
      <c r="T8" s="4">
        <f t="shared" si="4"/>
        <v>0.69774012000000007</v>
      </c>
      <c r="V8" s="5">
        <v>4.1666666666666664E-2</v>
      </c>
      <c r="W8">
        <v>310.67790000000002</v>
      </c>
      <c r="X8">
        <v>4762.7489999999998</v>
      </c>
      <c r="Y8" s="4">
        <f t="shared" si="5"/>
        <v>0.51879119743867663</v>
      </c>
      <c r="Z8" s="8"/>
      <c r="AA8" s="6">
        <v>40848</v>
      </c>
      <c r="AB8" s="7">
        <v>4.1666666666666664E-2</v>
      </c>
      <c r="AC8" s="4">
        <f t="shared" si="6"/>
        <v>0.68349138000000009</v>
      </c>
      <c r="AE8" s="3">
        <v>4.1666666666666664E-2</v>
      </c>
      <c r="AF8" s="2">
        <v>106.5569</v>
      </c>
      <c r="AG8" s="2">
        <v>17581.259999999998</v>
      </c>
      <c r="AH8" s="4">
        <f t="shared" si="7"/>
        <v>0.45626973424441042</v>
      </c>
      <c r="AI8" s="8"/>
      <c r="AJ8" s="6">
        <v>40848</v>
      </c>
      <c r="AK8" s="7">
        <v>4.1666666666666664E-2</v>
      </c>
      <c r="AL8" s="4">
        <f t="shared" si="8"/>
        <v>0.23442518000000001</v>
      </c>
      <c r="AN8" s="5">
        <v>4.1666666666666664E-2</v>
      </c>
      <c r="AO8">
        <v>32.950240000000001</v>
      </c>
      <c r="AP8">
        <v>272.60899999999998</v>
      </c>
      <c r="AQ8" s="4">
        <f t="shared" si="9"/>
        <v>0.41381122257908382</v>
      </c>
      <c r="AR8" s="8"/>
      <c r="AS8" s="6">
        <v>40848</v>
      </c>
      <c r="AT8" s="7">
        <v>4.1666666666666664E-2</v>
      </c>
      <c r="AU8" s="4">
        <f t="shared" si="10"/>
        <v>7.2490528000000012E-2</v>
      </c>
      <c r="AW8" s="5">
        <v>4.1666666666666664E-2</v>
      </c>
      <c r="AX8">
        <v>779.76969999999994</v>
      </c>
      <c r="AY8" s="2">
        <f>AX8-AO8</f>
        <v>746.81945999999994</v>
      </c>
      <c r="AZ8">
        <v>8124.0640000000003</v>
      </c>
      <c r="BA8" s="2">
        <f>AZ8-AP8</f>
        <v>7851.4549999999999</v>
      </c>
      <c r="BB8" s="4">
        <f t="shared" si="11"/>
        <v>0.83701327489385624</v>
      </c>
      <c r="BC8" s="8"/>
      <c r="BD8" s="6">
        <v>40848</v>
      </c>
      <c r="BE8" s="7">
        <v>4.1666666666666664E-2</v>
      </c>
      <c r="BF8" s="4">
        <f t="shared" si="12"/>
        <v>1.7154933400000001</v>
      </c>
      <c r="BG8" s="4"/>
      <c r="BI8" s="5">
        <v>4.1666666666666664E-2</v>
      </c>
      <c r="BJ8">
        <v>326.09750000000003</v>
      </c>
      <c r="BK8">
        <v>20998.7</v>
      </c>
      <c r="BL8" s="4">
        <f t="shared" si="13"/>
        <v>0.41047051871263474</v>
      </c>
      <c r="BM8" s="8"/>
      <c r="BN8" s="6">
        <v>40848</v>
      </c>
      <c r="BO8" s="7">
        <v>4.1666666666666664E-2</v>
      </c>
      <c r="BP8" s="4">
        <f t="shared" si="14"/>
        <v>0.71741450000000007</v>
      </c>
    </row>
    <row r="9" spans="2:68" hidden="1" x14ac:dyDescent="0.25">
      <c r="B9" s="3">
        <v>5.2083333333333336E-2</v>
      </c>
      <c r="C9" s="2">
        <v>261.72539999999998</v>
      </c>
      <c r="D9" s="2">
        <v>1234.704</v>
      </c>
      <c r="E9" s="4">
        <f t="shared" si="0"/>
        <v>0.79812110391025648</v>
      </c>
      <c r="G9" s="6">
        <v>40848</v>
      </c>
      <c r="H9" s="7">
        <v>8.3333333333333301E-2</v>
      </c>
      <c r="I9" s="4">
        <f t="shared" si="1"/>
        <v>0.57579588000000004</v>
      </c>
      <c r="J9" s="7"/>
      <c r="K9" s="3">
        <v>5.2083333333333336E-2</v>
      </c>
      <c r="L9" s="2">
        <v>319.94720000000001</v>
      </c>
      <c r="M9" s="2">
        <f t="shared" si="2"/>
        <v>58.22180000000003</v>
      </c>
      <c r="N9" s="2">
        <v>2109.7170000000001</v>
      </c>
      <c r="O9" s="2">
        <f>N9-D9</f>
        <v>875.01300000000015</v>
      </c>
      <c r="P9" s="4">
        <f t="shared" si="3"/>
        <v>0.82776698266416437</v>
      </c>
      <c r="Q9" s="8"/>
      <c r="R9" s="6">
        <v>40848</v>
      </c>
      <c r="S9" s="7">
        <v>8.3333333333333301E-2</v>
      </c>
      <c r="T9" s="4">
        <f t="shared" si="4"/>
        <v>0.70388384000000004</v>
      </c>
      <c r="V9" s="5">
        <v>5.2083333333333336E-2</v>
      </c>
      <c r="W9">
        <v>345.74239999999998</v>
      </c>
      <c r="X9">
        <v>3181.46</v>
      </c>
      <c r="Y9" s="4">
        <f t="shared" si="5"/>
        <v>0.57734429678236487</v>
      </c>
      <c r="Z9" s="8"/>
      <c r="AA9" s="6">
        <v>40848</v>
      </c>
      <c r="AB9" s="7">
        <v>8.3333333333333301E-2</v>
      </c>
      <c r="AC9" s="4">
        <f t="shared" si="6"/>
        <v>0.76063327999999997</v>
      </c>
      <c r="AE9" s="3">
        <v>5.2083333333333336E-2</v>
      </c>
      <c r="AF9" s="2">
        <v>98.006</v>
      </c>
      <c r="AG9" s="2">
        <v>9477.0429999999997</v>
      </c>
      <c r="AH9" s="4">
        <f t="shared" si="7"/>
        <v>0.41965533507785691</v>
      </c>
      <c r="AI9" s="8"/>
      <c r="AJ9" s="6">
        <v>40848</v>
      </c>
      <c r="AK9" s="7">
        <v>8.3333333333333301E-2</v>
      </c>
      <c r="AL9" s="4">
        <f t="shared" si="8"/>
        <v>0.2156132</v>
      </c>
      <c r="AN9" s="5">
        <v>5.2083333333333336E-2</v>
      </c>
      <c r="AO9">
        <v>35.288260000000001</v>
      </c>
      <c r="AP9">
        <v>240.6807</v>
      </c>
      <c r="AQ9" s="4">
        <f t="shared" si="9"/>
        <v>0.44317364648295676</v>
      </c>
      <c r="AR9" s="8"/>
      <c r="AS9" s="6">
        <v>40848</v>
      </c>
      <c r="AT9" s="7">
        <v>8.3333333333333301E-2</v>
      </c>
      <c r="AU9" s="4">
        <f t="shared" si="10"/>
        <v>7.7634172000000001E-2</v>
      </c>
      <c r="AW9" s="5">
        <v>5.2083333333333336E-2</v>
      </c>
      <c r="AX9">
        <v>779.76969999999994</v>
      </c>
      <c r="AY9" s="2">
        <f>AX9-AO9</f>
        <v>744.48143999999991</v>
      </c>
      <c r="AZ9">
        <v>6534.866</v>
      </c>
      <c r="BA9" s="2">
        <f>AZ9-AP9</f>
        <v>6294.1853000000001</v>
      </c>
      <c r="BB9" s="4">
        <f t="shared" si="11"/>
        <v>0.83439289087632229</v>
      </c>
      <c r="BC9" s="8"/>
      <c r="BD9" s="6">
        <v>40848</v>
      </c>
      <c r="BE9" s="7">
        <v>8.3333333333333301E-2</v>
      </c>
      <c r="BF9" s="4">
        <f t="shared" si="12"/>
        <v>1.7154933400000001</v>
      </c>
      <c r="BG9" s="4"/>
      <c r="BI9" s="5">
        <v>5.2083333333333336E-2</v>
      </c>
      <c r="BJ9">
        <v>319.70350000000002</v>
      </c>
      <c r="BK9">
        <v>19036.04</v>
      </c>
      <c r="BL9" s="4">
        <f t="shared" si="13"/>
        <v>0.4024221635530626</v>
      </c>
      <c r="BM9" s="8"/>
      <c r="BN9" s="6">
        <v>40848</v>
      </c>
      <c r="BO9" s="7">
        <v>8.3333333333333301E-2</v>
      </c>
      <c r="BP9" s="4">
        <f t="shared" si="14"/>
        <v>0.70334770000000013</v>
      </c>
    </row>
    <row r="10" spans="2:68" hidden="1" x14ac:dyDescent="0.25">
      <c r="B10" s="3">
        <v>6.25E-2</v>
      </c>
      <c r="C10" s="2">
        <v>261.72539999999998</v>
      </c>
      <c r="D10" s="2">
        <v>908.45939999999996</v>
      </c>
      <c r="E10" s="4">
        <f t="shared" si="0"/>
        <v>0.79812110391025648</v>
      </c>
      <c r="I10" s="4">
        <f t="shared" si="1"/>
        <v>0.57579588000000004</v>
      </c>
      <c r="K10" s="3">
        <v>6.25E-2</v>
      </c>
      <c r="L10" s="2">
        <v>317.41239999999999</v>
      </c>
      <c r="M10" s="2">
        <f t="shared" si="2"/>
        <v>55.687000000000012</v>
      </c>
      <c r="N10" s="2">
        <v>1589.634</v>
      </c>
      <c r="O10" s="2">
        <f>N10-D10</f>
        <v>681.17460000000005</v>
      </c>
      <c r="P10" s="4">
        <f t="shared" si="3"/>
        <v>0.79172852717743714</v>
      </c>
      <c r="Q10" s="8"/>
      <c r="R10" s="4"/>
      <c r="T10" s="4">
        <f t="shared" si="4"/>
        <v>0.69830727999999997</v>
      </c>
      <c r="V10" s="5">
        <v>6.25E-2</v>
      </c>
      <c r="W10">
        <v>340.38220000000001</v>
      </c>
      <c r="X10">
        <v>2479.1849999999999</v>
      </c>
      <c r="Y10" s="4">
        <f t="shared" si="5"/>
        <v>0.56839346836325055</v>
      </c>
      <c r="Z10" s="8"/>
      <c r="AA10" s="4"/>
      <c r="AC10" s="4">
        <f t="shared" si="6"/>
        <v>0.74884084000000006</v>
      </c>
      <c r="AE10" s="3">
        <v>6.25E-2</v>
      </c>
      <c r="AF10" s="2">
        <v>98.006</v>
      </c>
      <c r="AG10" s="2">
        <v>3065.3969999999999</v>
      </c>
      <c r="AH10" s="4">
        <f t="shared" si="7"/>
        <v>0.41965533507785691</v>
      </c>
      <c r="AI10" s="8"/>
      <c r="AJ10" s="4"/>
      <c r="AL10" s="4">
        <f t="shared" si="8"/>
        <v>0.2156132</v>
      </c>
      <c r="AN10" s="5">
        <v>6.25E-2</v>
      </c>
      <c r="AO10">
        <v>36.010060000000003</v>
      </c>
      <c r="AP10">
        <v>197.6284</v>
      </c>
      <c r="AQ10" s="4">
        <f t="shared" si="9"/>
        <v>0.45223849518990344</v>
      </c>
      <c r="AR10" s="8"/>
      <c r="AS10" s="4"/>
      <c r="AU10" s="4">
        <f t="shared" si="10"/>
        <v>7.9222132000000015E-2</v>
      </c>
      <c r="AW10" s="5">
        <v>6.25E-2</v>
      </c>
      <c r="AX10">
        <v>760.45630000000006</v>
      </c>
      <c r="AY10" s="2">
        <f>AX10-AO10</f>
        <v>724.4462400000001</v>
      </c>
      <c r="AZ10">
        <v>4110.3440000000001</v>
      </c>
      <c r="BA10" s="2">
        <f>AZ10-AP10</f>
        <v>3912.7156</v>
      </c>
      <c r="BB10" s="4">
        <f t="shared" si="11"/>
        <v>0.81193802827117112</v>
      </c>
      <c r="BC10" s="8"/>
      <c r="BD10" s="4"/>
      <c r="BF10" s="4">
        <f t="shared" si="12"/>
        <v>1.6730038600000001</v>
      </c>
      <c r="BG10" s="4"/>
      <c r="BI10" s="5">
        <v>6.25E-2</v>
      </c>
      <c r="BJ10">
        <v>310.9991</v>
      </c>
      <c r="BK10">
        <v>10505.76</v>
      </c>
      <c r="BL10" s="4">
        <f t="shared" si="13"/>
        <v>0.39146562575966559</v>
      </c>
      <c r="BM10" s="8"/>
      <c r="BN10" s="4"/>
      <c r="BP10" s="4">
        <f t="shared" si="14"/>
        <v>0.68419802000000007</v>
      </c>
    </row>
    <row r="11" spans="2:68" hidden="1" x14ac:dyDescent="0.25">
      <c r="B11" s="3">
        <v>7.2916666666666671E-2</v>
      </c>
      <c r="C11" s="2">
        <v>277.32130000000001</v>
      </c>
      <c r="D11" s="2">
        <v>847.82920000000001</v>
      </c>
      <c r="E11" s="4">
        <f t="shared" si="0"/>
        <v>0.84568017507596682</v>
      </c>
      <c r="I11" s="4">
        <f t="shared" si="1"/>
        <v>0.61010686000000003</v>
      </c>
      <c r="K11" s="3">
        <v>7.2916666666666671E-2</v>
      </c>
      <c r="L11" s="2">
        <v>315.90230000000003</v>
      </c>
      <c r="M11" s="2">
        <f t="shared" si="2"/>
        <v>38.581000000000017</v>
      </c>
      <c r="N11" s="2">
        <v>1479.6510000000001</v>
      </c>
      <c r="O11" s="2">
        <f>N11-D11</f>
        <v>631.82180000000005</v>
      </c>
      <c r="P11" s="4">
        <f t="shared" si="3"/>
        <v>0.54852440079430942</v>
      </c>
      <c r="Q11" s="8"/>
      <c r="R11" s="4"/>
      <c r="T11" s="4">
        <f t="shared" si="4"/>
        <v>0.69498506000000004</v>
      </c>
      <c r="V11" s="5">
        <v>7.2916666666666671E-2</v>
      </c>
      <c r="W11">
        <v>344.86040000000003</v>
      </c>
      <c r="X11">
        <v>2195.5949999999998</v>
      </c>
      <c r="Y11" s="4">
        <f t="shared" si="5"/>
        <v>0.57587147288294727</v>
      </c>
      <c r="Z11" s="8"/>
      <c r="AA11" s="4"/>
      <c r="AC11" s="4">
        <f t="shared" si="6"/>
        <v>0.75869288000000012</v>
      </c>
      <c r="AE11" s="3">
        <v>7.2916666666666671E-2</v>
      </c>
      <c r="AF11" s="2">
        <v>99.321520000000007</v>
      </c>
      <c r="AG11" s="2">
        <v>3271.6880000000001</v>
      </c>
      <c r="AH11" s="4">
        <f t="shared" si="7"/>
        <v>0.425288306389834</v>
      </c>
      <c r="AI11" s="8"/>
      <c r="AJ11" s="4"/>
      <c r="AL11" s="4">
        <f t="shared" si="8"/>
        <v>0.21850734400000002</v>
      </c>
      <c r="AN11" s="5">
        <v>7.2916666666666671E-2</v>
      </c>
      <c r="AO11">
        <v>37.674619999999997</v>
      </c>
      <c r="AP11">
        <v>187.03880000000001</v>
      </c>
      <c r="AQ11" s="4">
        <f t="shared" si="9"/>
        <v>0.47314315654157307</v>
      </c>
      <c r="AR11" s="8"/>
      <c r="AS11" s="4"/>
      <c r="AU11" s="4">
        <f t="shared" si="10"/>
        <v>8.2884163999999996E-2</v>
      </c>
      <c r="AW11" s="5">
        <v>7.2916666666666671E-2</v>
      </c>
      <c r="AX11">
        <v>752.21349999999995</v>
      </c>
      <c r="AY11" s="2">
        <f>AX11-AO11</f>
        <v>714.53887999999995</v>
      </c>
      <c r="AZ11">
        <v>2674.067</v>
      </c>
      <c r="BA11" s="2">
        <f>AZ11-AP11</f>
        <v>2487.0282000000002</v>
      </c>
      <c r="BB11" s="4">
        <f t="shared" si="11"/>
        <v>0.80083415071667818</v>
      </c>
      <c r="BC11" s="8"/>
      <c r="BD11" s="4"/>
      <c r="BF11" s="4">
        <f t="shared" si="12"/>
        <v>1.6548696999999999</v>
      </c>
      <c r="BG11" s="4"/>
      <c r="BI11" s="5">
        <v>7.2916666666666671E-2</v>
      </c>
      <c r="BJ11">
        <v>318.40289999999999</v>
      </c>
      <c r="BK11">
        <v>10505.76</v>
      </c>
      <c r="BL11" s="4">
        <f t="shared" si="13"/>
        <v>0.40078505208597781</v>
      </c>
      <c r="BM11" s="8"/>
      <c r="BN11" s="4"/>
      <c r="BP11" s="4">
        <f t="shared" si="14"/>
        <v>0.70048637999999996</v>
      </c>
    </row>
    <row r="12" spans="2:68" x14ac:dyDescent="0.25">
      <c r="B12" s="3">
        <v>8.3333333333333329E-2</v>
      </c>
      <c r="C12" s="2">
        <v>278.61110000000002</v>
      </c>
      <c r="D12" s="2">
        <v>768.97360000000003</v>
      </c>
      <c r="E12" s="4">
        <f t="shared" si="0"/>
        <v>0.8496133684145708</v>
      </c>
      <c r="G12" s="6">
        <v>40848</v>
      </c>
      <c r="H12" s="7">
        <v>8.3333333333333329E-2</v>
      </c>
      <c r="I12" s="4">
        <f t="shared" si="1"/>
        <v>0.61294442000000005</v>
      </c>
      <c r="J12" s="7"/>
      <c r="K12" s="3">
        <v>8.3333333333333329E-2</v>
      </c>
      <c r="L12" s="2">
        <v>316.03050000000002</v>
      </c>
      <c r="M12" s="2">
        <f t="shared" si="2"/>
        <v>37.419399999999996</v>
      </c>
      <c r="N12" s="2">
        <v>1250.0429999999999</v>
      </c>
      <c r="O12" s="2">
        <f>N12-D12</f>
        <v>481.06939999999986</v>
      </c>
      <c r="P12" s="4">
        <f t="shared" si="3"/>
        <v>0.53200938189996549</v>
      </c>
      <c r="Q12" s="8"/>
      <c r="R12" s="6">
        <v>40848</v>
      </c>
      <c r="S12" s="7">
        <v>8.3333333333333329E-2</v>
      </c>
      <c r="T12" s="4">
        <f t="shared" si="4"/>
        <v>0.69526710000000003</v>
      </c>
      <c r="V12" s="5">
        <v>8.3333333333333329E-2</v>
      </c>
      <c r="W12">
        <v>325.78710000000001</v>
      </c>
      <c r="X12">
        <v>1782.579</v>
      </c>
      <c r="Y12" s="4">
        <f t="shared" si="5"/>
        <v>0.54402157256462036</v>
      </c>
      <c r="Z12" s="8"/>
      <c r="AA12" s="6">
        <v>40848</v>
      </c>
      <c r="AB12" s="7">
        <v>8.3333333333333329E-2</v>
      </c>
      <c r="AC12" s="4">
        <f t="shared" si="6"/>
        <v>0.71673162000000001</v>
      </c>
      <c r="AE12" s="3">
        <v>8.3333333333333329E-2</v>
      </c>
      <c r="AF12" s="2">
        <v>94.235919999999993</v>
      </c>
      <c r="AG12" s="2">
        <v>2267.9299999999998</v>
      </c>
      <c r="AH12" s="4">
        <f t="shared" si="7"/>
        <v>0.40351209705497737</v>
      </c>
      <c r="AI12" s="8"/>
      <c r="AJ12" s="6">
        <v>40848</v>
      </c>
      <c r="AK12" s="7">
        <v>8.3333333333333329E-2</v>
      </c>
      <c r="AL12" s="4">
        <f t="shared" si="8"/>
        <v>0.20731902399999999</v>
      </c>
      <c r="AN12" s="5">
        <v>8.3333333333333329E-2</v>
      </c>
      <c r="AO12">
        <v>37.674619999999997</v>
      </c>
      <c r="AP12">
        <v>171.78110000000001</v>
      </c>
      <c r="AQ12" s="4">
        <f t="shared" si="9"/>
        <v>0.47314315654157307</v>
      </c>
      <c r="AR12" s="8"/>
      <c r="AS12" s="6">
        <v>40848</v>
      </c>
      <c r="AT12" s="7">
        <v>8.3333333333333329E-2</v>
      </c>
      <c r="AU12" s="4">
        <f t="shared" si="10"/>
        <v>8.2884163999999996E-2</v>
      </c>
      <c r="AW12" s="5">
        <v>8.3333333333333329E-2</v>
      </c>
      <c r="AX12">
        <v>743.96860000000004</v>
      </c>
      <c r="AY12" s="2">
        <f>AX12-AO12</f>
        <v>706.29398000000003</v>
      </c>
      <c r="AZ12">
        <v>1844.171</v>
      </c>
      <c r="BA12" s="2">
        <f>AZ12-AP12</f>
        <v>1672.3899000000001</v>
      </c>
      <c r="BB12" s="4">
        <f t="shared" si="11"/>
        <v>0.79159350941071605</v>
      </c>
      <c r="BC12" s="8"/>
      <c r="BD12" s="6">
        <v>40848</v>
      </c>
      <c r="BE12" s="7">
        <v>8.3333333333333329E-2</v>
      </c>
      <c r="BF12" s="4">
        <f t="shared" si="12"/>
        <v>1.6367309200000002</v>
      </c>
      <c r="BG12" s="4"/>
      <c r="BI12" s="5">
        <v>8.3333333333333329E-2</v>
      </c>
      <c r="BJ12">
        <v>318.40289999999999</v>
      </c>
      <c r="BK12">
        <v>10505.76</v>
      </c>
      <c r="BL12" s="4">
        <f t="shared" si="13"/>
        <v>0.40078505208597781</v>
      </c>
      <c r="BM12" s="8"/>
      <c r="BN12" s="6">
        <v>40848</v>
      </c>
      <c r="BO12" s="7">
        <v>8.3333333333333329E-2</v>
      </c>
      <c r="BP12" s="4">
        <f t="shared" si="14"/>
        <v>0.70048637999999996</v>
      </c>
    </row>
    <row r="13" spans="2:68" hidden="1" x14ac:dyDescent="0.25">
      <c r="B13" s="3">
        <v>9.375E-2</v>
      </c>
      <c r="C13" s="2">
        <v>272.83980000000003</v>
      </c>
      <c r="D13" s="2">
        <v>608.65</v>
      </c>
      <c r="E13" s="4">
        <f t="shared" si="0"/>
        <v>0.83201402067454533</v>
      </c>
      <c r="I13" s="4">
        <f t="shared" si="1"/>
        <v>0.60024756000000012</v>
      </c>
      <c r="K13" s="3">
        <v>9.375E-2</v>
      </c>
      <c r="L13" s="2">
        <v>314.66660000000002</v>
      </c>
      <c r="M13" s="2">
        <f t="shared" si="2"/>
        <v>41.826799999999992</v>
      </c>
      <c r="N13" s="2">
        <v>1028.44</v>
      </c>
      <c r="O13" s="2">
        <f>N13-D13</f>
        <v>419.79000000000008</v>
      </c>
      <c r="P13" s="4">
        <f t="shared" si="3"/>
        <v>0.59467148096584865</v>
      </c>
      <c r="Q13" s="8"/>
      <c r="R13" s="4"/>
      <c r="T13" s="4">
        <f t="shared" si="4"/>
        <v>0.69226652000000011</v>
      </c>
      <c r="V13" s="5">
        <v>9.375E-2</v>
      </c>
      <c r="W13">
        <v>313.86169999999998</v>
      </c>
      <c r="X13">
        <v>1527.3340000000001</v>
      </c>
      <c r="Y13" s="4">
        <f t="shared" si="5"/>
        <v>0.5241077243445339</v>
      </c>
      <c r="Z13" s="8"/>
      <c r="AA13" s="4"/>
      <c r="AC13" s="4">
        <f t="shared" si="6"/>
        <v>0.69049574000000002</v>
      </c>
      <c r="AE13" s="3">
        <v>9.375E-2</v>
      </c>
      <c r="AF13" s="2">
        <v>80.506190000000004</v>
      </c>
      <c r="AG13" s="2">
        <v>1717.798</v>
      </c>
      <c r="AH13" s="4">
        <f t="shared" si="7"/>
        <v>0.34472228374070579</v>
      </c>
      <c r="AI13" s="8"/>
      <c r="AJ13" s="4"/>
      <c r="AL13" s="4">
        <f t="shared" si="8"/>
        <v>0.17711361800000003</v>
      </c>
      <c r="AN13" s="5">
        <v>9.375E-2</v>
      </c>
      <c r="AO13">
        <v>31.88062</v>
      </c>
      <c r="AP13">
        <v>165.94970000000001</v>
      </c>
      <c r="AQ13" s="4">
        <f t="shared" si="9"/>
        <v>0.40037821693496595</v>
      </c>
      <c r="AR13" s="8"/>
      <c r="AS13" s="4"/>
      <c r="AU13" s="4">
        <f t="shared" si="10"/>
        <v>7.0137364000000008E-2</v>
      </c>
      <c r="AW13" s="5">
        <v>9.375E-2</v>
      </c>
      <c r="AX13">
        <v>759.36099999999999</v>
      </c>
      <c r="AY13" s="2">
        <f>AX13-AO13</f>
        <v>727.48037999999997</v>
      </c>
      <c r="AZ13">
        <v>2038.8309999999999</v>
      </c>
      <c r="BA13" s="2">
        <f>AZ13-AP13</f>
        <v>1872.8813</v>
      </c>
      <c r="BB13" s="4">
        <f t="shared" si="11"/>
        <v>0.8153386031007106</v>
      </c>
      <c r="BC13" s="8"/>
      <c r="BD13" s="4"/>
      <c r="BF13" s="4">
        <f t="shared" si="12"/>
        <v>1.6705942</v>
      </c>
      <c r="BG13" s="4"/>
      <c r="BI13" s="5">
        <v>9.375E-2</v>
      </c>
      <c r="BJ13">
        <v>302.42059999999998</v>
      </c>
      <c r="BK13">
        <v>10505.76</v>
      </c>
      <c r="BL13" s="4">
        <f t="shared" si="13"/>
        <v>0.38066756277305469</v>
      </c>
      <c r="BM13" s="8"/>
      <c r="BN13" s="4"/>
      <c r="BP13" s="4">
        <f t="shared" si="14"/>
        <v>0.66532532</v>
      </c>
    </row>
    <row r="14" spans="2:68" hidden="1" x14ac:dyDescent="0.25">
      <c r="B14" s="3">
        <v>0.10416666666666667</v>
      </c>
      <c r="C14" s="2">
        <v>259.99279999999999</v>
      </c>
      <c r="D14" s="2">
        <v>562.18010000000004</v>
      </c>
      <c r="E14" s="4">
        <f t="shared" si="0"/>
        <v>0.79283760974180784</v>
      </c>
      <c r="H14" s="7">
        <v>0.125</v>
      </c>
      <c r="I14" s="4">
        <f t="shared" si="1"/>
        <v>0.57198415999999996</v>
      </c>
      <c r="J14" s="7"/>
      <c r="K14" s="3">
        <v>0.10416666666666667</v>
      </c>
      <c r="L14" s="2">
        <v>310.42410000000001</v>
      </c>
      <c r="M14" s="2">
        <f t="shared" si="2"/>
        <v>50.431300000000022</v>
      </c>
      <c r="N14" s="2">
        <v>873.31079999999997</v>
      </c>
      <c r="O14" s="2">
        <f>N14-D14</f>
        <v>311.13069999999993</v>
      </c>
      <c r="P14" s="4">
        <f t="shared" si="3"/>
        <v>0.71700574411700202</v>
      </c>
      <c r="Q14" s="8"/>
      <c r="R14" s="4"/>
      <c r="S14" s="7">
        <v>0.125</v>
      </c>
      <c r="T14" s="4">
        <f t="shared" si="4"/>
        <v>0.68293302000000011</v>
      </c>
      <c r="V14" s="5">
        <v>0.10416666666666667</v>
      </c>
      <c r="W14">
        <v>278.68540000000002</v>
      </c>
      <c r="X14">
        <v>1412.597</v>
      </c>
      <c r="Y14" s="4">
        <f t="shared" si="5"/>
        <v>0.46536793371745</v>
      </c>
      <c r="Z14" s="8"/>
      <c r="AA14" s="4"/>
      <c r="AB14" s="7">
        <v>0.125</v>
      </c>
      <c r="AC14" s="4">
        <f t="shared" si="6"/>
        <v>0.61310788000000005</v>
      </c>
      <c r="AE14" s="3">
        <v>0.10416666666666667</v>
      </c>
      <c r="AF14" s="2">
        <v>140.12100000000001</v>
      </c>
      <c r="AG14" s="2">
        <v>1254.1210000000001</v>
      </c>
      <c r="AH14" s="4">
        <f t="shared" si="7"/>
        <v>0.59998903339024545</v>
      </c>
      <c r="AI14" s="8"/>
      <c r="AJ14" s="4"/>
      <c r="AK14" s="7">
        <v>0.125</v>
      </c>
      <c r="AL14" s="4">
        <f t="shared" si="8"/>
        <v>0.30826620000000005</v>
      </c>
      <c r="AN14" s="5">
        <v>0.10416666666666667</v>
      </c>
      <c r="AO14">
        <v>29.48705</v>
      </c>
      <c r="AP14">
        <v>167.5615</v>
      </c>
      <c r="AQ14" s="4">
        <f t="shared" si="9"/>
        <v>0.37031815885864788</v>
      </c>
      <c r="AR14" s="8"/>
      <c r="AS14" s="4"/>
      <c r="AT14" s="7">
        <v>0.125</v>
      </c>
      <c r="AU14" s="4">
        <f t="shared" si="10"/>
        <v>6.4871510000000007E-2</v>
      </c>
      <c r="AW14" s="5">
        <v>0.10416666666666667</v>
      </c>
      <c r="AX14">
        <v>771.82680000000005</v>
      </c>
      <c r="AY14" s="2">
        <f>AX14-AO14</f>
        <v>742.33975000000009</v>
      </c>
      <c r="AZ14">
        <v>1828.9670000000001</v>
      </c>
      <c r="BA14" s="2">
        <f>AZ14-AP14</f>
        <v>1661.4055000000001</v>
      </c>
      <c r="BB14" s="4">
        <f t="shared" si="11"/>
        <v>0.83199254774559128</v>
      </c>
      <c r="BC14" s="8"/>
      <c r="BD14" s="4"/>
      <c r="BE14" s="7">
        <v>0.125</v>
      </c>
      <c r="BF14" s="4">
        <f t="shared" si="12"/>
        <v>1.6980189600000002</v>
      </c>
      <c r="BG14" s="4"/>
      <c r="BI14" s="5">
        <v>0.10416666666666667</v>
      </c>
      <c r="BJ14">
        <v>355.6241</v>
      </c>
      <c r="BK14">
        <v>37030.19</v>
      </c>
      <c r="BL14" s="4">
        <f t="shared" si="13"/>
        <v>0.44763670004742101</v>
      </c>
      <c r="BM14" s="8"/>
      <c r="BN14" s="4"/>
      <c r="BO14" s="7">
        <v>0.125</v>
      </c>
      <c r="BP14" s="4">
        <f t="shared" si="14"/>
        <v>0.78237302000000009</v>
      </c>
    </row>
    <row r="15" spans="2:68" hidden="1" x14ac:dyDescent="0.25">
      <c r="B15" s="3">
        <v>0.11458333333333333</v>
      </c>
      <c r="C15" s="2">
        <v>258.88060000000002</v>
      </c>
      <c r="D15" s="2">
        <v>536.3655</v>
      </c>
      <c r="E15" s="4">
        <f t="shared" si="0"/>
        <v>0.78944600047587887</v>
      </c>
      <c r="H15" s="7">
        <v>0.16666666666666699</v>
      </c>
      <c r="I15" s="4">
        <f t="shared" si="1"/>
        <v>0.56953732000000001</v>
      </c>
      <c r="J15" s="7"/>
      <c r="K15" s="3">
        <v>0.11458333333333333</v>
      </c>
      <c r="L15" s="2">
        <v>305.92950000000002</v>
      </c>
      <c r="M15" s="2">
        <f t="shared" si="2"/>
        <v>47.048900000000003</v>
      </c>
      <c r="N15" s="2">
        <v>740.24369999999999</v>
      </c>
      <c r="O15" s="2">
        <f>N15-D15</f>
        <v>203.87819999999999</v>
      </c>
      <c r="P15" s="4">
        <f t="shared" si="3"/>
        <v>0.66891655686818319</v>
      </c>
      <c r="Q15" s="8"/>
      <c r="R15" s="4"/>
      <c r="S15" s="7">
        <v>0.16666666666666699</v>
      </c>
      <c r="T15" s="4">
        <f t="shared" si="4"/>
        <v>0.67304490000000006</v>
      </c>
      <c r="V15" s="5">
        <v>0.11458333333333333</v>
      </c>
      <c r="W15">
        <v>294.00110000000001</v>
      </c>
      <c r="X15">
        <v>1097.3579999999999</v>
      </c>
      <c r="Y15" s="4">
        <f t="shared" si="5"/>
        <v>0.49094313666111461</v>
      </c>
      <c r="Z15" s="8"/>
      <c r="AA15" s="4"/>
      <c r="AB15" s="7">
        <v>0.16666666666666699</v>
      </c>
      <c r="AC15" s="4">
        <f t="shared" si="6"/>
        <v>0.6468024200000001</v>
      </c>
      <c r="AE15" s="3">
        <v>0.11458333333333333</v>
      </c>
      <c r="AF15" s="2">
        <v>91.739609999999999</v>
      </c>
      <c r="AG15" s="2">
        <v>863.96130371093795</v>
      </c>
      <c r="AH15" s="4">
        <f t="shared" si="7"/>
        <v>0.39282305955208774</v>
      </c>
      <c r="AI15" s="8"/>
      <c r="AJ15" s="4"/>
      <c r="AK15" s="7">
        <v>0.16666666666666699</v>
      </c>
      <c r="AL15" s="4">
        <f t="shared" si="8"/>
        <v>0.20182714200000001</v>
      </c>
      <c r="AN15" s="5">
        <v>0.11458333333333333</v>
      </c>
      <c r="AO15">
        <v>29.55444</v>
      </c>
      <c r="AP15">
        <v>167.5615</v>
      </c>
      <c r="AQ15" s="4">
        <f t="shared" si="9"/>
        <v>0.37116448769539095</v>
      </c>
      <c r="AR15" s="8"/>
      <c r="AS15" s="4"/>
      <c r="AT15" s="7">
        <v>0.16666666666666699</v>
      </c>
      <c r="AU15" s="4">
        <f t="shared" si="10"/>
        <v>6.5019768000000006E-2</v>
      </c>
      <c r="AW15" s="5">
        <v>0.11458333333333333</v>
      </c>
      <c r="AX15">
        <v>782.01599999999996</v>
      </c>
      <c r="AY15" s="2">
        <f>AX15-AO15</f>
        <v>752.46155999999996</v>
      </c>
      <c r="AZ15">
        <v>1777.421</v>
      </c>
      <c r="BA15" s="2">
        <f>AZ15-AP15</f>
        <v>1609.8595</v>
      </c>
      <c r="BB15" s="4">
        <f t="shared" si="11"/>
        <v>0.84333677454968825</v>
      </c>
      <c r="BC15" s="8"/>
      <c r="BD15" s="4"/>
      <c r="BE15" s="7">
        <v>0.16666666666666699</v>
      </c>
      <c r="BF15" s="4">
        <f t="shared" si="12"/>
        <v>1.7204352000000001</v>
      </c>
      <c r="BG15" s="4"/>
      <c r="BI15" s="5">
        <v>0.11458333333333333</v>
      </c>
      <c r="BJ15">
        <v>302.42059999999998</v>
      </c>
      <c r="BK15">
        <v>40670.800000000003</v>
      </c>
      <c r="BL15" s="4">
        <f t="shared" si="13"/>
        <v>0.38066756277305469</v>
      </c>
      <c r="BM15" s="8"/>
      <c r="BN15" s="4"/>
      <c r="BO15" s="7">
        <v>0.16666666666666699</v>
      </c>
      <c r="BP15" s="4">
        <f t="shared" si="14"/>
        <v>0.66532532</v>
      </c>
    </row>
    <row r="16" spans="2:68" x14ac:dyDescent="0.25">
      <c r="B16" s="3">
        <v>0.125</v>
      </c>
      <c r="C16" s="2">
        <v>254.9444</v>
      </c>
      <c r="D16" s="2">
        <v>520.97670000000005</v>
      </c>
      <c r="E16" s="4">
        <f t="shared" si="0"/>
        <v>0.77744271654084018</v>
      </c>
      <c r="G16" s="6">
        <v>40848</v>
      </c>
      <c r="H16" s="7">
        <v>0.125</v>
      </c>
      <c r="I16" s="4">
        <f t="shared" si="1"/>
        <v>0.56087768000000005</v>
      </c>
      <c r="J16" s="7"/>
      <c r="K16" s="3">
        <v>0.125</v>
      </c>
      <c r="L16" s="2">
        <v>305.92950000000002</v>
      </c>
      <c r="M16" s="2">
        <f t="shared" si="2"/>
        <v>50.985100000000017</v>
      </c>
      <c r="N16" s="2">
        <v>714.02739999999994</v>
      </c>
      <c r="O16" s="2">
        <f>N16-D16</f>
        <v>193.05069999999989</v>
      </c>
      <c r="P16" s="4">
        <f t="shared" si="3"/>
        <v>0.72487938174069988</v>
      </c>
      <c r="Q16" s="8"/>
      <c r="R16" s="6">
        <v>40848</v>
      </c>
      <c r="S16" s="7">
        <v>0.125</v>
      </c>
      <c r="T16" s="4">
        <f t="shared" si="4"/>
        <v>0.67304490000000006</v>
      </c>
      <c r="V16" s="5">
        <v>0.125</v>
      </c>
      <c r="W16">
        <v>294.00110000000001</v>
      </c>
      <c r="X16">
        <v>973.83140000000003</v>
      </c>
      <c r="Y16" s="4">
        <f t="shared" si="5"/>
        <v>0.49094313666111461</v>
      </c>
      <c r="Z16" s="8"/>
      <c r="AA16" s="6">
        <v>40848</v>
      </c>
      <c r="AB16" s="7">
        <v>0.125</v>
      </c>
      <c r="AC16" s="4">
        <f t="shared" si="6"/>
        <v>0.6468024200000001</v>
      </c>
      <c r="AE16" s="3">
        <v>0.125</v>
      </c>
      <c r="AF16" s="2">
        <v>140.12100000000001</v>
      </c>
      <c r="AG16" s="2">
        <v>653.65340000000003</v>
      </c>
      <c r="AH16" s="4">
        <f t="shared" si="7"/>
        <v>0.59998903339024545</v>
      </c>
      <c r="AI16" s="8"/>
      <c r="AJ16" s="6">
        <v>40848</v>
      </c>
      <c r="AK16" s="7">
        <v>0.125</v>
      </c>
      <c r="AL16" s="4">
        <f t="shared" si="8"/>
        <v>0.30826620000000005</v>
      </c>
      <c r="AN16" s="5">
        <v>0.125</v>
      </c>
      <c r="AO16">
        <v>32.795299999999997</v>
      </c>
      <c r="AP16">
        <v>196.28039999999999</v>
      </c>
      <c r="AQ16" s="4">
        <f t="shared" si="9"/>
        <v>0.41186538209882012</v>
      </c>
      <c r="AR16" s="8"/>
      <c r="AS16" s="6">
        <v>40848</v>
      </c>
      <c r="AT16" s="7">
        <v>0.125</v>
      </c>
      <c r="AU16" s="4">
        <f t="shared" si="10"/>
        <v>7.2149660000000004E-2</v>
      </c>
      <c r="AW16" s="5">
        <v>0.125</v>
      </c>
      <c r="AX16">
        <v>782.01599999999996</v>
      </c>
      <c r="AY16" s="2">
        <f>AX16-AO16</f>
        <v>749.22069999999997</v>
      </c>
      <c r="AZ16">
        <v>1617.7059999999999</v>
      </c>
      <c r="BA16" s="2">
        <f>AZ16-AP16</f>
        <v>1421.4256</v>
      </c>
      <c r="BB16" s="4">
        <f t="shared" si="11"/>
        <v>0.83970451402708157</v>
      </c>
      <c r="BC16" s="8"/>
      <c r="BD16" s="6">
        <v>40848</v>
      </c>
      <c r="BE16" s="7">
        <v>0.125</v>
      </c>
      <c r="BF16" s="4">
        <f t="shared" si="12"/>
        <v>1.7204352000000001</v>
      </c>
      <c r="BG16" s="4"/>
      <c r="BI16" s="5">
        <v>0.125</v>
      </c>
      <c r="BJ16">
        <v>299.62040000000002</v>
      </c>
      <c r="BK16">
        <v>6984.4889999999996</v>
      </c>
      <c r="BL16" s="4">
        <f t="shared" si="13"/>
        <v>0.37714285146278981</v>
      </c>
      <c r="BM16" s="8"/>
      <c r="BN16" s="6">
        <v>40848</v>
      </c>
      <c r="BO16" s="7">
        <v>0.125</v>
      </c>
      <c r="BP16" s="4">
        <f t="shared" si="14"/>
        <v>0.65916488000000006</v>
      </c>
    </row>
    <row r="17" spans="2:68" hidden="1" x14ac:dyDescent="0.25">
      <c r="B17" s="3">
        <v>0.13541666666666666</v>
      </c>
      <c r="C17" s="2">
        <v>256.34249999999997</v>
      </c>
      <c r="D17" s="2">
        <v>504.71660000000003</v>
      </c>
      <c r="E17" s="4">
        <f t="shared" si="0"/>
        <v>0.78170616638322044</v>
      </c>
      <c r="I17" s="4">
        <f t="shared" si="1"/>
        <v>0.5639535</v>
      </c>
      <c r="K17" s="3">
        <v>0.13541666666666666</v>
      </c>
      <c r="L17" s="2">
        <v>303.96080000000001</v>
      </c>
      <c r="M17" s="2">
        <f t="shared" si="2"/>
        <v>47.618300000000033</v>
      </c>
      <c r="N17" s="2">
        <v>714.02739999999994</v>
      </c>
      <c r="O17" s="2">
        <f>N17-D17</f>
        <v>209.31079999999992</v>
      </c>
      <c r="P17" s="4">
        <f t="shared" si="3"/>
        <v>0.67701198710099975</v>
      </c>
      <c r="Q17" s="8"/>
      <c r="R17" s="4"/>
      <c r="T17" s="4">
        <f t="shared" si="4"/>
        <v>0.66871376000000005</v>
      </c>
      <c r="V17" s="5">
        <v>0.13541666666666666</v>
      </c>
      <c r="W17">
        <v>269.47739999999999</v>
      </c>
      <c r="X17">
        <v>973.83140000000003</v>
      </c>
      <c r="Y17" s="4">
        <f t="shared" si="5"/>
        <v>0.44999178579699817</v>
      </c>
      <c r="Z17" s="8"/>
      <c r="AA17" s="4"/>
      <c r="AC17" s="4">
        <f t="shared" si="6"/>
        <v>0.59285028000000006</v>
      </c>
      <c r="AE17" s="3">
        <v>0.13541666666666666</v>
      </c>
      <c r="AF17" s="2">
        <v>91.739609999999999</v>
      </c>
      <c r="AG17" s="2">
        <v>653.65340000000003</v>
      </c>
      <c r="AH17" s="4">
        <f t="shared" si="7"/>
        <v>0.39282305955208774</v>
      </c>
      <c r="AI17" s="8"/>
      <c r="AJ17" s="4"/>
      <c r="AL17" s="4">
        <f t="shared" si="8"/>
        <v>0.20182714200000001</v>
      </c>
      <c r="AN17" s="5">
        <v>0.13541666666666666</v>
      </c>
      <c r="AO17">
        <v>32.795299999999997</v>
      </c>
      <c r="AP17">
        <v>267.98009999999999</v>
      </c>
      <c r="AQ17" s="4">
        <f t="shared" si="9"/>
        <v>0.41186538209882012</v>
      </c>
      <c r="AR17" s="8"/>
      <c r="AS17" s="4"/>
      <c r="AU17" s="4">
        <f t="shared" si="10"/>
        <v>7.2149660000000004E-2</v>
      </c>
      <c r="AW17" s="5">
        <v>0.13541666666666666</v>
      </c>
      <c r="AX17">
        <v>782.01599999999996</v>
      </c>
      <c r="AY17" s="2">
        <f>AX17-AO17</f>
        <v>749.22069999999997</v>
      </c>
      <c r="AZ17">
        <v>1482.8969999999999</v>
      </c>
      <c r="BA17" s="2">
        <f>AZ17-AP17</f>
        <v>1214.9168999999999</v>
      </c>
      <c r="BB17" s="4">
        <f t="shared" si="11"/>
        <v>0.83970451402708157</v>
      </c>
      <c r="BC17" s="8"/>
      <c r="BD17" s="4"/>
      <c r="BF17" s="4">
        <f t="shared" si="12"/>
        <v>1.7204352000000001</v>
      </c>
      <c r="BG17" s="4"/>
      <c r="BI17" s="5">
        <v>0.13541666666666666</v>
      </c>
      <c r="BJ17">
        <v>299.62040000000002</v>
      </c>
      <c r="BK17">
        <v>6127.0590000000002</v>
      </c>
      <c r="BL17" s="4">
        <f t="shared" si="13"/>
        <v>0.37714285146278981</v>
      </c>
      <c r="BM17" s="8"/>
      <c r="BN17" s="4"/>
      <c r="BP17" s="4">
        <f t="shared" si="14"/>
        <v>0.65916488000000006</v>
      </c>
    </row>
    <row r="18" spans="2:68" hidden="1" x14ac:dyDescent="0.25">
      <c r="B18" s="3">
        <v>0.14583333333333334</v>
      </c>
      <c r="C18" s="2">
        <v>260.2955</v>
      </c>
      <c r="D18" s="2">
        <v>504.71660000000003</v>
      </c>
      <c r="E18" s="4">
        <f t="shared" si="0"/>
        <v>0.79376068124405275</v>
      </c>
      <c r="I18" s="4">
        <f t="shared" si="1"/>
        <v>0.57265010000000005</v>
      </c>
      <c r="K18" s="3">
        <v>0.14583333333333334</v>
      </c>
      <c r="L18" s="2">
        <v>303.96080000000001</v>
      </c>
      <c r="M18" s="2">
        <f t="shared" si="2"/>
        <v>43.665300000000002</v>
      </c>
      <c r="N18" s="2">
        <v>714.02739999999994</v>
      </c>
      <c r="O18" s="2">
        <f>N18-D18</f>
        <v>209.31079999999992</v>
      </c>
      <c r="P18" s="4">
        <f t="shared" si="3"/>
        <v>0.62081030864943232</v>
      </c>
      <c r="Q18" s="8"/>
      <c r="R18" s="4"/>
      <c r="T18" s="4">
        <f t="shared" si="4"/>
        <v>0.66871376000000005</v>
      </c>
      <c r="V18" s="5">
        <v>0.14583333333333334</v>
      </c>
      <c r="W18">
        <v>277.46089999999998</v>
      </c>
      <c r="X18">
        <v>989.28480000000002</v>
      </c>
      <c r="Y18" s="4">
        <f t="shared" si="5"/>
        <v>0.46332317990244198</v>
      </c>
      <c r="Z18" s="8"/>
      <c r="AA18" s="4"/>
      <c r="AC18" s="4">
        <f t="shared" si="6"/>
        <v>0.61041398000000002</v>
      </c>
      <c r="AE18" s="3">
        <v>0.14583333333333334</v>
      </c>
      <c r="AF18" s="2">
        <v>154.41900000000001</v>
      </c>
      <c r="AG18" s="2">
        <v>653.65340000000003</v>
      </c>
      <c r="AH18" s="4">
        <f t="shared" si="7"/>
        <v>0.66121214198505796</v>
      </c>
      <c r="AI18" s="8"/>
      <c r="AJ18" s="4"/>
      <c r="AL18" s="4">
        <f t="shared" si="8"/>
        <v>0.33972180000000002</v>
      </c>
      <c r="AN18" s="5">
        <v>0.14583333333333334</v>
      </c>
      <c r="AO18">
        <v>33.008870000000002</v>
      </c>
      <c r="AP18">
        <v>560.76030000000003</v>
      </c>
      <c r="AQ18" s="4">
        <f t="shared" si="9"/>
        <v>0.41454753745812001</v>
      </c>
      <c r="AR18" s="8"/>
      <c r="AS18" s="4"/>
      <c r="AU18" s="4">
        <f t="shared" si="10"/>
        <v>7.261951400000001E-2</v>
      </c>
      <c r="AW18" s="5">
        <v>0.14583333333333334</v>
      </c>
      <c r="AX18">
        <v>766.06889999999999</v>
      </c>
      <c r="AY18" s="2">
        <f>AX18-AO18</f>
        <v>733.06002999999998</v>
      </c>
      <c r="AZ18">
        <v>1208.7860000000001</v>
      </c>
      <c r="BA18" s="2">
        <f>AZ18-AP18</f>
        <v>648.02570000000003</v>
      </c>
      <c r="BB18" s="4">
        <f t="shared" si="11"/>
        <v>0.82159211063419335</v>
      </c>
      <c r="BC18" s="8"/>
      <c r="BD18" s="4"/>
      <c r="BF18" s="4">
        <f t="shared" si="12"/>
        <v>1.6853515800000001</v>
      </c>
      <c r="BG18" s="4"/>
      <c r="BI18" s="5">
        <v>0.14583333333333334</v>
      </c>
      <c r="BJ18">
        <v>299.62040000000002</v>
      </c>
      <c r="BK18">
        <v>6127.0590000000002</v>
      </c>
      <c r="BL18" s="4">
        <f t="shared" si="13"/>
        <v>0.37714285146278981</v>
      </c>
      <c r="BM18" s="8"/>
      <c r="BN18" s="4"/>
      <c r="BP18" s="4">
        <f t="shared" si="14"/>
        <v>0.65916488000000006</v>
      </c>
    </row>
    <row r="19" spans="2:68" hidden="1" x14ac:dyDescent="0.25">
      <c r="B19" s="3">
        <v>0.15625</v>
      </c>
      <c r="C19" s="2">
        <v>269.22719999999998</v>
      </c>
      <c r="D19" s="2">
        <v>960.57749999999999</v>
      </c>
      <c r="E19" s="4">
        <f t="shared" si="0"/>
        <v>0.82099754195300656</v>
      </c>
      <c r="I19" s="4">
        <f t="shared" si="1"/>
        <v>0.59229984000000002</v>
      </c>
      <c r="K19" s="3">
        <v>0.15625</v>
      </c>
      <c r="L19" s="2">
        <v>307.95609999999999</v>
      </c>
      <c r="M19" s="2">
        <f t="shared" si="2"/>
        <v>38.72890000000001</v>
      </c>
      <c r="N19" s="2">
        <v>1063.0360000000001</v>
      </c>
      <c r="O19" s="2">
        <f>N19-D19</f>
        <v>102.45850000000007</v>
      </c>
      <c r="P19" s="4">
        <f t="shared" si="3"/>
        <v>0.55062716533844969</v>
      </c>
      <c r="Q19" s="8"/>
      <c r="R19" s="4"/>
      <c r="T19" s="4">
        <f t="shared" si="4"/>
        <v>0.67750342000000008</v>
      </c>
      <c r="V19" s="5">
        <v>0.15625</v>
      </c>
      <c r="W19">
        <v>312.63200000000001</v>
      </c>
      <c r="X19">
        <v>1573.779</v>
      </c>
      <c r="Y19" s="4">
        <f t="shared" si="5"/>
        <v>0.52205428721401925</v>
      </c>
      <c r="Z19" s="8"/>
      <c r="AA19" s="4"/>
      <c r="AC19" s="4">
        <f t="shared" si="6"/>
        <v>0.68779040000000002</v>
      </c>
      <c r="AE19" s="3">
        <v>0.15625</v>
      </c>
      <c r="AF19" s="2">
        <v>154.41900000000001</v>
      </c>
      <c r="AG19" s="2">
        <v>2058.2629999999999</v>
      </c>
      <c r="AH19" s="4">
        <f t="shared" si="7"/>
        <v>0.66121214198505796</v>
      </c>
      <c r="AI19" s="8"/>
      <c r="AJ19" s="4"/>
      <c r="AL19" s="4">
        <f t="shared" si="8"/>
        <v>0.33972180000000002</v>
      </c>
      <c r="AN19" s="5">
        <v>0.15625</v>
      </c>
      <c r="AO19">
        <v>33.515749999999997</v>
      </c>
      <c r="AP19">
        <v>1043.431</v>
      </c>
      <c r="AQ19" s="4">
        <f t="shared" si="9"/>
        <v>0.42091327659995581</v>
      </c>
      <c r="AR19" s="8"/>
      <c r="AS19" s="4"/>
      <c r="AU19" s="4">
        <f t="shared" si="10"/>
        <v>7.3734649999999999E-2</v>
      </c>
      <c r="AW19" s="5">
        <v>0.15625</v>
      </c>
      <c r="AX19">
        <v>739.98609999999996</v>
      </c>
      <c r="AY19" s="2">
        <f>AX19-AO19</f>
        <v>706.47034999999994</v>
      </c>
      <c r="AZ19">
        <v>1301.5530000000001</v>
      </c>
      <c r="BA19" s="2">
        <f>AZ19-AP19</f>
        <v>258.12200000000007</v>
      </c>
      <c r="BB19" s="4">
        <f t="shared" si="11"/>
        <v>0.79179117971686064</v>
      </c>
      <c r="BC19" s="8"/>
      <c r="BD19" s="4"/>
      <c r="BF19" s="4">
        <f t="shared" si="12"/>
        <v>1.6279694200000001</v>
      </c>
      <c r="BG19" s="4"/>
      <c r="BI19" s="5">
        <v>0.15625</v>
      </c>
      <c r="BJ19">
        <v>312.50659999999999</v>
      </c>
      <c r="BK19">
        <v>19549.87</v>
      </c>
      <c r="BL19" s="4">
        <f t="shared" si="13"/>
        <v>0.39336316961375617</v>
      </c>
      <c r="BM19" s="8"/>
      <c r="BN19" s="4"/>
      <c r="BP19" s="4">
        <f t="shared" si="14"/>
        <v>0.68751452000000002</v>
      </c>
    </row>
    <row r="20" spans="2:68" x14ac:dyDescent="0.25">
      <c r="B20" s="3">
        <v>0.16666666666666666</v>
      </c>
      <c r="C20" s="2">
        <v>266.30329999999998</v>
      </c>
      <c r="D20" s="2">
        <v>1611.86</v>
      </c>
      <c r="E20" s="4">
        <f t="shared" si="0"/>
        <v>0.81208122624301737</v>
      </c>
      <c r="G20" s="6">
        <v>40848</v>
      </c>
      <c r="H20" s="7">
        <v>0.16666666666666666</v>
      </c>
      <c r="I20" s="4">
        <f t="shared" si="1"/>
        <v>0.58586726</v>
      </c>
      <c r="J20" s="7"/>
      <c r="K20" s="3">
        <v>0.16666666666666666</v>
      </c>
      <c r="L20" s="2">
        <v>308.30200000000002</v>
      </c>
      <c r="M20" s="2">
        <f t="shared" si="2"/>
        <v>41.998700000000042</v>
      </c>
      <c r="N20" s="2">
        <v>2698.9290000000001</v>
      </c>
      <c r="O20" s="2">
        <f>N20-D20</f>
        <v>1087.0690000000002</v>
      </c>
      <c r="P20" s="4">
        <f t="shared" si="3"/>
        <v>0.5971154649086331</v>
      </c>
      <c r="Q20" s="8"/>
      <c r="R20" s="6">
        <v>40848</v>
      </c>
      <c r="S20" s="7">
        <v>0.16666666666666666</v>
      </c>
      <c r="T20" s="4">
        <f t="shared" si="4"/>
        <v>0.6782644000000001</v>
      </c>
      <c r="V20" s="5">
        <v>0.16666666666666666</v>
      </c>
      <c r="W20">
        <v>293.09249999999997</v>
      </c>
      <c r="X20">
        <v>2924.989</v>
      </c>
      <c r="Y20" s="4">
        <f t="shared" si="5"/>
        <v>0.48942589426314298</v>
      </c>
      <c r="Z20" s="8"/>
      <c r="AA20" s="6">
        <v>40848</v>
      </c>
      <c r="AB20" s="7">
        <v>0.16666666666666666</v>
      </c>
      <c r="AC20" s="4">
        <f t="shared" si="6"/>
        <v>0.64480349999999997</v>
      </c>
      <c r="AE20" s="3">
        <v>0.16666666666666666</v>
      </c>
      <c r="AF20" s="2">
        <v>149.9222</v>
      </c>
      <c r="AG20" s="2">
        <v>10713.17</v>
      </c>
      <c r="AH20" s="4">
        <f t="shared" si="7"/>
        <v>0.64195713605911353</v>
      </c>
      <c r="AI20" s="8"/>
      <c r="AJ20" s="6">
        <v>40848</v>
      </c>
      <c r="AK20" s="7">
        <v>0.16666666666666666</v>
      </c>
      <c r="AL20" s="4">
        <f t="shared" si="8"/>
        <v>0.32982884000000001</v>
      </c>
      <c r="AN20" s="5">
        <v>0.16666666666666666</v>
      </c>
      <c r="AO20">
        <v>34.509270000000001</v>
      </c>
      <c r="AP20">
        <v>1344.729</v>
      </c>
      <c r="AQ20" s="4">
        <f t="shared" si="9"/>
        <v>0.43339056738317233</v>
      </c>
      <c r="AR20" s="8"/>
      <c r="AS20" s="6">
        <v>40848</v>
      </c>
      <c r="AT20" s="7">
        <v>0.16666666666666666</v>
      </c>
      <c r="AU20" s="4">
        <f t="shared" si="10"/>
        <v>7.5920394000000002E-2</v>
      </c>
      <c r="AW20" s="5">
        <v>0.16666666666666666</v>
      </c>
      <c r="AX20">
        <v>739.98609999999996</v>
      </c>
      <c r="AY20" s="2">
        <f>AX20-AO20</f>
        <v>705.47682999999995</v>
      </c>
      <c r="AZ20">
        <v>2303.0450000000001</v>
      </c>
      <c r="BA20" s="2">
        <f>AZ20-AP20</f>
        <v>958.31600000000003</v>
      </c>
      <c r="BB20" s="4">
        <f t="shared" si="11"/>
        <v>0.79067767173613324</v>
      </c>
      <c r="BC20" s="8"/>
      <c r="BD20" s="6">
        <v>40848</v>
      </c>
      <c r="BE20" s="7">
        <v>0.16666666666666666</v>
      </c>
      <c r="BF20" s="4">
        <f t="shared" si="12"/>
        <v>1.6279694200000001</v>
      </c>
      <c r="BG20" s="4"/>
      <c r="BI20" s="5">
        <v>0.16666666666666666</v>
      </c>
      <c r="BJ20">
        <v>315.34989999999999</v>
      </c>
      <c r="BK20">
        <v>21522.39</v>
      </c>
      <c r="BL20" s="4">
        <f t="shared" si="13"/>
        <v>0.39694213242658249</v>
      </c>
      <c r="BM20" s="8"/>
      <c r="BN20" s="6">
        <v>40848</v>
      </c>
      <c r="BO20" s="7">
        <v>0.16666666666666666</v>
      </c>
      <c r="BP20" s="4">
        <f t="shared" si="14"/>
        <v>0.69376978</v>
      </c>
    </row>
    <row r="21" spans="2:68" hidden="1" x14ac:dyDescent="0.25">
      <c r="B21" s="3">
        <v>0.17708333333333334</v>
      </c>
      <c r="C21" s="2">
        <v>265.82409999999999</v>
      </c>
      <c r="D21" s="2">
        <v>1995.84</v>
      </c>
      <c r="E21" s="4">
        <f t="shared" si="0"/>
        <v>0.8106199250739532</v>
      </c>
      <c r="H21" s="7">
        <v>0.25</v>
      </c>
      <c r="I21" s="4">
        <f t="shared" si="1"/>
        <v>0.58481302000000002</v>
      </c>
      <c r="J21" s="7"/>
      <c r="K21" s="3">
        <v>0.17708333333333334</v>
      </c>
      <c r="L21" s="2">
        <v>319.03730000000002</v>
      </c>
      <c r="M21" s="2">
        <f t="shared" si="2"/>
        <v>53.213200000000029</v>
      </c>
      <c r="N21" s="2">
        <v>3275.3620000000001</v>
      </c>
      <c r="O21" s="2">
        <f>N21-D21</f>
        <v>1279.5220000000002</v>
      </c>
      <c r="P21" s="4">
        <f t="shared" si="3"/>
        <v>0.75655733766226241</v>
      </c>
      <c r="Q21" s="8"/>
      <c r="R21" s="4"/>
      <c r="S21" s="7">
        <v>0.25</v>
      </c>
      <c r="T21" s="4">
        <f t="shared" si="4"/>
        <v>0.70188206000000009</v>
      </c>
      <c r="V21" s="5">
        <v>0.17708333333333334</v>
      </c>
      <c r="W21">
        <v>316.65640000000002</v>
      </c>
      <c r="X21">
        <v>5379.0709999999999</v>
      </c>
      <c r="Y21" s="4">
        <f t="shared" si="5"/>
        <v>0.52877450546891347</v>
      </c>
      <c r="Z21" s="8"/>
      <c r="AA21" s="4"/>
      <c r="AB21" s="7">
        <v>0.25</v>
      </c>
      <c r="AC21" s="4">
        <f t="shared" si="6"/>
        <v>0.69664408000000011</v>
      </c>
      <c r="AE21" s="3">
        <v>0.17708333333333334</v>
      </c>
      <c r="AF21" s="2">
        <v>149.9222</v>
      </c>
      <c r="AG21" s="2">
        <v>15143.75</v>
      </c>
      <c r="AH21" s="4">
        <f t="shared" si="7"/>
        <v>0.64195713605911353</v>
      </c>
      <c r="AI21" s="8"/>
      <c r="AJ21" s="4"/>
      <c r="AK21" s="7">
        <v>0.25</v>
      </c>
      <c r="AL21" s="4">
        <f t="shared" si="8"/>
        <v>0.32982884000000001</v>
      </c>
      <c r="AN21" s="5">
        <v>0.17708333333333334</v>
      </c>
      <c r="AO21">
        <v>47.663080000000001</v>
      </c>
      <c r="AP21">
        <v>1426.3520000000001</v>
      </c>
      <c r="AQ21" s="4">
        <f t="shared" si="9"/>
        <v>0.59858493918965927</v>
      </c>
      <c r="AR21" s="8"/>
      <c r="AS21" s="4"/>
      <c r="AT21" s="7">
        <v>0.25</v>
      </c>
      <c r="AU21" s="4">
        <f t="shared" si="10"/>
        <v>0.10485877600000001</v>
      </c>
      <c r="AW21" s="5">
        <v>0.17708333333333334</v>
      </c>
      <c r="AX21">
        <v>782.60929999999996</v>
      </c>
      <c r="AY21" s="2">
        <f>AX21-AO21</f>
        <v>734.94621999999993</v>
      </c>
      <c r="AZ21">
        <v>5291.0410000000002</v>
      </c>
      <c r="BA21" s="2">
        <f>AZ21-AP21</f>
        <v>3864.6890000000003</v>
      </c>
      <c r="BB21" s="4">
        <f t="shared" si="11"/>
        <v>0.82370609688325547</v>
      </c>
      <c r="BC21" s="8"/>
      <c r="BD21" s="4"/>
      <c r="BE21" s="7">
        <v>0.25</v>
      </c>
      <c r="BF21" s="4">
        <f t="shared" si="12"/>
        <v>1.7217404599999999</v>
      </c>
      <c r="BG21" s="4"/>
      <c r="BI21" s="5">
        <v>0.17708333333333334</v>
      </c>
      <c r="BJ21">
        <v>297.49990000000003</v>
      </c>
      <c r="BK21">
        <v>22225.25</v>
      </c>
      <c r="BL21" s="4">
        <f t="shared" si="13"/>
        <v>0.37447370271148034</v>
      </c>
      <c r="BM21" s="8"/>
      <c r="BN21" s="4"/>
      <c r="BO21" s="7">
        <v>0.25</v>
      </c>
      <c r="BP21" s="4">
        <f t="shared" si="14"/>
        <v>0.65449978000000009</v>
      </c>
    </row>
    <row r="22" spans="2:68" hidden="1" x14ac:dyDescent="0.25">
      <c r="B22" s="3">
        <v>0.1875</v>
      </c>
      <c r="C22" s="2">
        <v>264.56420000000003</v>
      </c>
      <c r="D22" s="2">
        <v>2591.9470000000001</v>
      </c>
      <c r="E22" s="4">
        <f t="shared" si="0"/>
        <v>0.80677791058542248</v>
      </c>
      <c r="I22" s="4">
        <f t="shared" si="1"/>
        <v>0.58204124000000013</v>
      </c>
      <c r="K22" s="3">
        <v>0.1875</v>
      </c>
      <c r="L22" s="2">
        <v>320.416</v>
      </c>
      <c r="M22" s="2">
        <f t="shared" si="2"/>
        <v>55.851799999999969</v>
      </c>
      <c r="N22" s="2">
        <v>4299.37</v>
      </c>
      <c r="O22" s="2">
        <f>N22-D22</f>
        <v>1707.4229999999998</v>
      </c>
      <c r="P22" s="4">
        <f t="shared" si="3"/>
        <v>0.79407156704812154</v>
      </c>
      <c r="Q22" s="8"/>
      <c r="R22" s="4"/>
      <c r="T22" s="4">
        <f t="shared" si="4"/>
        <v>0.70491520000000008</v>
      </c>
      <c r="V22" s="5">
        <v>0.1875</v>
      </c>
      <c r="W22">
        <v>316.65640000000002</v>
      </c>
      <c r="X22">
        <v>7167.8549999999996</v>
      </c>
      <c r="Y22" s="4">
        <f t="shared" si="5"/>
        <v>0.52877450546891347</v>
      </c>
      <c r="Z22" s="8"/>
      <c r="AA22" s="4"/>
      <c r="AC22" s="4">
        <f t="shared" si="6"/>
        <v>0.69664408000000011</v>
      </c>
      <c r="AE22" s="3">
        <v>0.1875</v>
      </c>
      <c r="AF22" s="2">
        <v>135.54859999999999</v>
      </c>
      <c r="AG22" s="2">
        <v>27725.22</v>
      </c>
      <c r="AH22" s="4">
        <f t="shared" si="7"/>
        <v>0.58041031316791203</v>
      </c>
      <c r="AI22" s="8"/>
      <c r="AJ22" s="4"/>
      <c r="AL22" s="4">
        <f t="shared" si="8"/>
        <v>0.29820691999999999</v>
      </c>
      <c r="AN22" s="5">
        <v>0.1875</v>
      </c>
      <c r="AO22">
        <v>49.838160000000002</v>
      </c>
      <c r="AP22">
        <v>1426.3520000000001</v>
      </c>
      <c r="AQ22" s="4">
        <f t="shared" si="9"/>
        <v>0.62590105324549972</v>
      </c>
      <c r="AR22" s="8"/>
      <c r="AS22" s="4"/>
      <c r="AU22" s="4">
        <f t="shared" si="10"/>
        <v>0.10964395200000002</v>
      </c>
      <c r="AW22" s="5">
        <v>0.1875</v>
      </c>
      <c r="AX22">
        <v>785.59739999999999</v>
      </c>
      <c r="AY22" s="2">
        <f>AX22-AO22</f>
        <v>735.75923999999998</v>
      </c>
      <c r="AZ22">
        <v>8738.4549999999999</v>
      </c>
      <c r="BA22" s="2">
        <f>AZ22-AP22</f>
        <v>7312.1030000000001</v>
      </c>
      <c r="BB22" s="4">
        <f t="shared" si="11"/>
        <v>0.8246173057753674</v>
      </c>
      <c r="BC22" s="8"/>
      <c r="BD22" s="4"/>
      <c r="BF22" s="4">
        <f t="shared" si="12"/>
        <v>1.72831428</v>
      </c>
      <c r="BG22" s="4"/>
      <c r="BI22" s="5">
        <v>0.1875</v>
      </c>
      <c r="BJ22">
        <v>273.69990000000001</v>
      </c>
      <c r="BK22">
        <v>27027</v>
      </c>
      <c r="BL22" s="4">
        <f t="shared" si="13"/>
        <v>0.34451579642467745</v>
      </c>
      <c r="BM22" s="8"/>
      <c r="BN22" s="4"/>
      <c r="BP22" s="4">
        <f t="shared" si="14"/>
        <v>0.60213978000000001</v>
      </c>
    </row>
    <row r="23" spans="2:68" hidden="1" x14ac:dyDescent="0.25">
      <c r="B23" s="3">
        <v>0.19791666666666666</v>
      </c>
      <c r="C23" s="2">
        <v>264.56420000000003</v>
      </c>
      <c r="D23" s="2">
        <v>2878.44</v>
      </c>
      <c r="E23" s="4">
        <f t="shared" si="0"/>
        <v>0.80677791058542248</v>
      </c>
      <c r="I23" s="4">
        <f t="shared" si="1"/>
        <v>0.58204124000000013</v>
      </c>
      <c r="K23" s="3">
        <v>0.19791666666666666</v>
      </c>
      <c r="L23" s="2">
        <v>311.67149999999998</v>
      </c>
      <c r="M23" s="2">
        <f t="shared" si="2"/>
        <v>47.107299999999952</v>
      </c>
      <c r="N23" s="2">
        <v>4424.58</v>
      </c>
      <c r="O23" s="2">
        <f>N23-D23</f>
        <v>1546.1399999999999</v>
      </c>
      <c r="P23" s="4">
        <f t="shared" si="3"/>
        <v>0.66974685740488149</v>
      </c>
      <c r="Q23" s="8"/>
      <c r="R23" s="4"/>
      <c r="T23" s="4">
        <f t="shared" si="4"/>
        <v>0.68567730000000005</v>
      </c>
      <c r="V23" s="5">
        <v>0.19791666666666666</v>
      </c>
      <c r="W23">
        <v>398.50670000000002</v>
      </c>
      <c r="X23">
        <v>7348.1909999999998</v>
      </c>
      <c r="Y23" s="4">
        <f t="shared" si="5"/>
        <v>0.66545373224273585</v>
      </c>
      <c r="Z23" s="8"/>
      <c r="AA23" s="4"/>
      <c r="AC23" s="4">
        <f t="shared" si="6"/>
        <v>0.87671474000000016</v>
      </c>
      <c r="AE23" s="3">
        <v>0.19791666666666666</v>
      </c>
      <c r="AF23" s="2">
        <v>135.54859999999999</v>
      </c>
      <c r="AG23" s="2">
        <v>29676.85</v>
      </c>
      <c r="AH23" s="4">
        <f t="shared" si="7"/>
        <v>0.58041031316791203</v>
      </c>
      <c r="AI23" s="8"/>
      <c r="AJ23" s="4"/>
      <c r="AL23" s="4">
        <f t="shared" si="8"/>
        <v>0.29820691999999999</v>
      </c>
      <c r="AN23" s="5">
        <v>0.19791666666666666</v>
      </c>
      <c r="AO23">
        <v>55.631599999999999</v>
      </c>
      <c r="AP23">
        <v>1426.3520000000001</v>
      </c>
      <c r="AQ23" s="4">
        <f t="shared" si="9"/>
        <v>0.69865895999636296</v>
      </c>
      <c r="AR23" s="8"/>
      <c r="AS23" s="4"/>
      <c r="AU23" s="4">
        <f t="shared" si="10"/>
        <v>0.12238952</v>
      </c>
      <c r="AW23" s="5">
        <v>0.19791666666666666</v>
      </c>
      <c r="AX23">
        <v>755.90120000000002</v>
      </c>
      <c r="AY23" s="2">
        <f>AX23-AO23</f>
        <v>700.26959999999997</v>
      </c>
      <c r="AZ23">
        <v>10220.1</v>
      </c>
      <c r="BA23" s="2">
        <f>AZ23-AP23</f>
        <v>8793.7479999999996</v>
      </c>
      <c r="BB23" s="4">
        <f t="shared" si="11"/>
        <v>0.7848415615798372</v>
      </c>
      <c r="BC23" s="8"/>
      <c r="BD23" s="4"/>
      <c r="BF23" s="4">
        <f t="shared" si="12"/>
        <v>1.6629826400000001</v>
      </c>
      <c r="BG23" s="4"/>
      <c r="BI23" s="5">
        <v>0.19791666666666666</v>
      </c>
      <c r="BJ23">
        <v>269.36759999999998</v>
      </c>
      <c r="BK23">
        <v>29222.09</v>
      </c>
      <c r="BL23" s="4">
        <f t="shared" si="13"/>
        <v>0.33906257636558851</v>
      </c>
      <c r="BM23" s="8"/>
      <c r="BN23" s="4"/>
      <c r="BP23" s="4">
        <f t="shared" si="14"/>
        <v>0.59260871999999998</v>
      </c>
    </row>
    <row r="24" spans="2:68" x14ac:dyDescent="0.25">
      <c r="B24" s="3">
        <v>0.20833333333333334</v>
      </c>
      <c r="C24" s="2">
        <v>270.39159999999998</v>
      </c>
      <c r="D24" s="2">
        <v>2910.0010000000002</v>
      </c>
      <c r="E24" s="4">
        <f t="shared" si="0"/>
        <v>0.82454833302407993</v>
      </c>
      <c r="G24" s="6">
        <v>40848</v>
      </c>
      <c r="H24" s="7">
        <v>0.20833333333333334</v>
      </c>
      <c r="I24" s="4">
        <f t="shared" si="1"/>
        <v>0.59486152000000003</v>
      </c>
      <c r="J24" s="7"/>
      <c r="K24" s="3">
        <v>0.20833333333333334</v>
      </c>
      <c r="L24" s="2">
        <v>321.79770000000002</v>
      </c>
      <c r="M24" s="2">
        <f t="shared" si="2"/>
        <v>51.406100000000038</v>
      </c>
      <c r="N24" s="2">
        <v>4886.982</v>
      </c>
      <c r="O24" s="2">
        <f>N24-D24</f>
        <v>1976.9809999999998</v>
      </c>
      <c r="P24" s="4">
        <f t="shared" si="3"/>
        <v>0.73086493869190416</v>
      </c>
      <c r="Q24" s="8"/>
      <c r="R24" s="6">
        <v>40848</v>
      </c>
      <c r="S24" s="7">
        <v>0.20833333333333334</v>
      </c>
      <c r="T24" s="4">
        <f t="shared" si="4"/>
        <v>0.70795494000000003</v>
      </c>
      <c r="V24" s="5">
        <v>0.20833333333333334</v>
      </c>
      <c r="W24">
        <v>398.50670000000002</v>
      </c>
      <c r="X24">
        <v>7510.02</v>
      </c>
      <c r="Y24" s="4">
        <f t="shared" si="5"/>
        <v>0.66545373224273585</v>
      </c>
      <c r="Z24" s="8"/>
      <c r="AA24" s="6">
        <v>40848</v>
      </c>
      <c r="AB24" s="7">
        <v>0.20833333333333334</v>
      </c>
      <c r="AC24" s="4">
        <f t="shared" si="6"/>
        <v>0.87671474000000016</v>
      </c>
      <c r="AE24" s="3">
        <v>0.20833333333333334</v>
      </c>
      <c r="AF24" s="2">
        <v>135.54859999999999</v>
      </c>
      <c r="AG24" s="2">
        <v>34142.71</v>
      </c>
      <c r="AH24" s="4">
        <f t="shared" si="7"/>
        <v>0.58041031316791203</v>
      </c>
      <c r="AI24" s="8"/>
      <c r="AJ24" s="6">
        <v>40848</v>
      </c>
      <c r="AK24" s="7">
        <v>0.20833333333333334</v>
      </c>
      <c r="AL24" s="4">
        <f t="shared" si="8"/>
        <v>0.29820691999999999</v>
      </c>
      <c r="AN24" s="5">
        <v>0.20833333333333334</v>
      </c>
      <c r="AO24">
        <v>72.40907</v>
      </c>
      <c r="AP24">
        <v>1247.856</v>
      </c>
      <c r="AQ24" s="4">
        <f t="shared" si="9"/>
        <v>0.90936168545401974</v>
      </c>
      <c r="AR24" s="8"/>
      <c r="AS24" s="6">
        <v>40848</v>
      </c>
      <c r="AT24" s="7">
        <v>0.20833333333333334</v>
      </c>
      <c r="AU24" s="4">
        <f t="shared" si="10"/>
        <v>0.15929995400000002</v>
      </c>
      <c r="AW24" s="5">
        <v>0.20833333333333334</v>
      </c>
      <c r="AX24">
        <v>771.8143</v>
      </c>
      <c r="AY24" s="2">
        <f>AX24-AO24</f>
        <v>699.40522999999996</v>
      </c>
      <c r="AZ24">
        <v>11356.97</v>
      </c>
      <c r="BA24" s="2">
        <f>AZ24-AP24</f>
        <v>10109.114</v>
      </c>
      <c r="BB24" s="4">
        <f t="shared" si="11"/>
        <v>0.78387280111874802</v>
      </c>
      <c r="BC24" s="8"/>
      <c r="BD24" s="6">
        <v>40848</v>
      </c>
      <c r="BE24" s="7">
        <v>0.20833333333333334</v>
      </c>
      <c r="BF24" s="4">
        <f t="shared" si="12"/>
        <v>1.6979914600000001</v>
      </c>
      <c r="BG24" s="4"/>
      <c r="BI24" s="5">
        <v>0.20833333333333334</v>
      </c>
      <c r="BJ24">
        <v>269.46620000000001</v>
      </c>
      <c r="BK24">
        <v>30673.040000000001</v>
      </c>
      <c r="BL24" s="4">
        <f t="shared" si="13"/>
        <v>0.33918668769163385</v>
      </c>
      <c r="BM24" s="8"/>
      <c r="BN24" s="6">
        <v>40848</v>
      </c>
      <c r="BO24" s="7">
        <v>0.20833333333333334</v>
      </c>
      <c r="BP24" s="4">
        <f t="shared" si="14"/>
        <v>0.59282564000000004</v>
      </c>
    </row>
    <row r="25" spans="2:68" hidden="1" x14ac:dyDescent="0.25">
      <c r="B25" s="3">
        <v>0.21875</v>
      </c>
      <c r="C25" s="2">
        <v>284.15249999999997</v>
      </c>
      <c r="D25" s="2">
        <v>2922.6260000000002</v>
      </c>
      <c r="E25" s="4">
        <f t="shared" si="0"/>
        <v>0.86651164533079006</v>
      </c>
      <c r="I25" s="4">
        <f t="shared" si="1"/>
        <v>0.62513549999999996</v>
      </c>
      <c r="K25" s="3">
        <v>0.21875</v>
      </c>
      <c r="L25" s="2">
        <v>379.22829999999999</v>
      </c>
      <c r="M25" s="2">
        <f t="shared" si="2"/>
        <v>95.075800000000015</v>
      </c>
      <c r="N25" s="2">
        <v>4886.982</v>
      </c>
      <c r="O25" s="2">
        <f>N25-D25</f>
        <v>1964.3559999999998</v>
      </c>
      <c r="P25" s="4">
        <f t="shared" si="3"/>
        <v>1.3517378042310875</v>
      </c>
      <c r="Q25" s="8"/>
      <c r="R25" s="4"/>
      <c r="T25" s="4">
        <f t="shared" si="4"/>
        <v>0.83430226000000007</v>
      </c>
      <c r="V25" s="5">
        <v>0.21875</v>
      </c>
      <c r="W25">
        <v>491.98360000000002</v>
      </c>
      <c r="X25">
        <v>7510.02</v>
      </c>
      <c r="Y25" s="4">
        <f t="shared" si="5"/>
        <v>0.82154785056867863</v>
      </c>
      <c r="Z25" s="8"/>
      <c r="AA25" s="4"/>
      <c r="AC25" s="4">
        <f t="shared" si="6"/>
        <v>1.0823639200000001</v>
      </c>
      <c r="AE25" s="3">
        <v>0.21875</v>
      </c>
      <c r="AF25" s="2">
        <v>135.54859999999999</v>
      </c>
      <c r="AG25" s="2">
        <v>34142.71</v>
      </c>
      <c r="AH25" s="4">
        <f t="shared" si="7"/>
        <v>0.58041031316791203</v>
      </c>
      <c r="AI25" s="8"/>
      <c r="AJ25" s="4"/>
      <c r="AL25" s="4">
        <f t="shared" si="8"/>
        <v>0.29820691999999999</v>
      </c>
      <c r="AN25" s="5">
        <v>0.21875</v>
      </c>
      <c r="AO25">
        <v>80.648330000000001</v>
      </c>
      <c r="AP25">
        <v>1212.2329999999999</v>
      </c>
      <c r="AQ25" s="4">
        <f t="shared" si="9"/>
        <v>1.0128358408394416</v>
      </c>
      <c r="AR25" s="8"/>
      <c r="AS25" s="4"/>
      <c r="AU25" s="4">
        <f t="shared" si="10"/>
        <v>0.17742632600000002</v>
      </c>
      <c r="AW25" s="5">
        <v>0.21875</v>
      </c>
      <c r="AX25">
        <v>811.59479999999996</v>
      </c>
      <c r="AY25" s="2">
        <f>AX25-AO25</f>
        <v>730.94646999999998</v>
      </c>
      <c r="AZ25">
        <v>11356.97</v>
      </c>
      <c r="BA25" s="2">
        <f>AZ25-AP25</f>
        <v>10144.736999999999</v>
      </c>
      <c r="BB25" s="4">
        <f t="shared" si="11"/>
        <v>0.81922329477971012</v>
      </c>
      <c r="BC25" s="8"/>
      <c r="BD25" s="4"/>
      <c r="BF25" s="4">
        <f t="shared" si="12"/>
        <v>1.78550856</v>
      </c>
      <c r="BG25" s="4"/>
      <c r="BI25" s="5">
        <v>0.21875</v>
      </c>
      <c r="BJ25">
        <v>269.46620000000001</v>
      </c>
      <c r="BK25">
        <v>31525.06</v>
      </c>
      <c r="BL25" s="4">
        <f t="shared" si="13"/>
        <v>0.33918668769163385</v>
      </c>
      <c r="BM25" s="8"/>
      <c r="BN25" s="4"/>
      <c r="BP25" s="4">
        <f t="shared" si="14"/>
        <v>0.59282564000000004</v>
      </c>
    </row>
    <row r="26" spans="2:68" hidden="1" x14ac:dyDescent="0.25">
      <c r="B26" s="3">
        <v>0.22916666666666666</v>
      </c>
      <c r="C26" s="2">
        <v>294.25940000000003</v>
      </c>
      <c r="D26" s="2">
        <v>2737.8359999999998</v>
      </c>
      <c r="E26" s="4">
        <f t="shared" si="0"/>
        <v>0.89733223127739903</v>
      </c>
      <c r="H26" s="7">
        <v>0.29166666666666702</v>
      </c>
      <c r="I26" s="4">
        <f t="shared" si="1"/>
        <v>0.64737068000000009</v>
      </c>
      <c r="J26" s="7"/>
      <c r="K26" s="3">
        <v>0.22916666666666666</v>
      </c>
      <c r="L26" s="2">
        <v>322.60759999999999</v>
      </c>
      <c r="M26" s="2">
        <f t="shared" si="2"/>
        <v>28.348199999999963</v>
      </c>
      <c r="N26" s="2">
        <v>4886.982</v>
      </c>
      <c r="O26" s="2">
        <f>N26-D26</f>
        <v>2149.1460000000002</v>
      </c>
      <c r="P26" s="4">
        <f t="shared" si="3"/>
        <v>0.40303982319269105</v>
      </c>
      <c r="Q26" s="8"/>
      <c r="R26" s="4"/>
      <c r="S26" s="7">
        <v>0.29166666666666702</v>
      </c>
      <c r="T26" s="4">
        <f t="shared" si="4"/>
        <v>0.70973671999999999</v>
      </c>
      <c r="V26" s="5">
        <v>0.22916666666666666</v>
      </c>
      <c r="W26">
        <v>481.98009999999999</v>
      </c>
      <c r="X26">
        <v>7510.02</v>
      </c>
      <c r="Y26" s="4">
        <f t="shared" si="5"/>
        <v>0.80484332236252754</v>
      </c>
      <c r="Z26" s="8"/>
      <c r="AA26" s="4"/>
      <c r="AB26" s="7">
        <v>0.29166666666666702</v>
      </c>
      <c r="AC26" s="4">
        <f t="shared" si="6"/>
        <v>1.0603562200000001</v>
      </c>
      <c r="AE26" s="3">
        <v>0.22916666666666666</v>
      </c>
      <c r="AF26" s="2">
        <v>115.7655</v>
      </c>
      <c r="AG26" s="2">
        <v>34142.71</v>
      </c>
      <c r="AH26" s="4">
        <f t="shared" si="7"/>
        <v>0.49570036215084429</v>
      </c>
      <c r="AI26" s="8"/>
      <c r="AJ26" s="4"/>
      <c r="AK26" s="7">
        <v>0.29166666666666702</v>
      </c>
      <c r="AL26" s="4">
        <f t="shared" si="8"/>
        <v>0.25468410000000002</v>
      </c>
      <c r="AN26" s="5">
        <v>0.22916666666666666</v>
      </c>
      <c r="AO26">
        <v>89.466149999999999</v>
      </c>
      <c r="AP26">
        <v>1212.2329999999999</v>
      </c>
      <c r="AQ26" s="4">
        <f t="shared" si="9"/>
        <v>1.1235759409019084</v>
      </c>
      <c r="AR26" s="8"/>
      <c r="AS26" s="4"/>
      <c r="AT26" s="7">
        <v>0.29166666666666702</v>
      </c>
      <c r="AU26" s="4">
        <f t="shared" si="10"/>
        <v>0.19682553</v>
      </c>
      <c r="AW26" s="5">
        <v>0.22916666666666666</v>
      </c>
      <c r="AX26">
        <v>795.22739999999999</v>
      </c>
      <c r="AY26" s="2">
        <f>AX26-AO26</f>
        <v>705.76125000000002</v>
      </c>
      <c r="AZ26">
        <v>11356.97</v>
      </c>
      <c r="BA26" s="2">
        <f>AZ26-AP26</f>
        <v>10144.736999999999</v>
      </c>
      <c r="BB26" s="4">
        <f t="shared" si="11"/>
        <v>0.79099644130280389</v>
      </c>
      <c r="BC26" s="8"/>
      <c r="BD26" s="4"/>
      <c r="BE26" s="7">
        <v>0.29166666666666702</v>
      </c>
      <c r="BF26" s="4">
        <f t="shared" si="12"/>
        <v>1.7495002800000001</v>
      </c>
      <c r="BG26" s="4"/>
      <c r="BI26" s="5">
        <v>0.22916666666666666</v>
      </c>
      <c r="BJ26">
        <v>307.20409999999998</v>
      </c>
      <c r="BK26">
        <v>31525.06</v>
      </c>
      <c r="BL26" s="4">
        <f t="shared" si="13"/>
        <v>0.38668872431603463</v>
      </c>
      <c r="BM26" s="8"/>
      <c r="BN26" s="4"/>
      <c r="BO26" s="7">
        <v>0.29166666666666702</v>
      </c>
      <c r="BP26" s="4">
        <f t="shared" si="14"/>
        <v>0.67584902000000002</v>
      </c>
    </row>
    <row r="27" spans="2:68" hidden="1" x14ac:dyDescent="0.25">
      <c r="B27" s="3">
        <v>0.23958333333333334</v>
      </c>
      <c r="C27" s="2">
        <v>295.80630000000002</v>
      </c>
      <c r="D27" s="2">
        <v>2823.7420000000002</v>
      </c>
      <c r="E27" s="4">
        <f t="shared" si="0"/>
        <v>0.90204944074823667</v>
      </c>
      <c r="H27" s="7">
        <v>0.33333333333333298</v>
      </c>
      <c r="I27" s="4">
        <f t="shared" si="1"/>
        <v>0.65077386000000004</v>
      </c>
      <c r="J27" s="7"/>
      <c r="K27" s="3">
        <v>0.23958333333333334</v>
      </c>
      <c r="L27" s="2">
        <v>372.66930000000002</v>
      </c>
      <c r="M27" s="2">
        <f t="shared" si="2"/>
        <v>76.863</v>
      </c>
      <c r="N27" s="2">
        <v>4463.6930000000002</v>
      </c>
      <c r="O27" s="2">
        <f>N27-D27</f>
        <v>1639.951</v>
      </c>
      <c r="P27" s="4">
        <f t="shared" si="3"/>
        <v>1.0927977765805186</v>
      </c>
      <c r="Q27" s="8"/>
      <c r="R27" s="4"/>
      <c r="S27" s="7">
        <v>0.33333333333333298</v>
      </c>
      <c r="T27" s="4">
        <f t="shared" si="4"/>
        <v>0.81987246000000014</v>
      </c>
      <c r="V27" s="5">
        <v>0.23958333333333334</v>
      </c>
      <c r="W27">
        <v>496.29640000000001</v>
      </c>
      <c r="X27">
        <v>7085.652</v>
      </c>
      <c r="Y27" s="4">
        <f t="shared" si="5"/>
        <v>0.82874965886052532</v>
      </c>
      <c r="Z27" s="8"/>
      <c r="AA27" s="4"/>
      <c r="AB27" s="7">
        <v>0.33333333333333298</v>
      </c>
      <c r="AC27" s="4">
        <f t="shared" si="6"/>
        <v>1.09185208</v>
      </c>
      <c r="AE27" s="3">
        <v>0.23958333333333334</v>
      </c>
      <c r="AF27" s="2">
        <v>125.7676</v>
      </c>
      <c r="AG27" s="2">
        <v>29661.62</v>
      </c>
      <c r="AH27" s="4">
        <f t="shared" si="7"/>
        <v>0.53852870558881982</v>
      </c>
      <c r="AI27" s="8"/>
      <c r="AJ27" s="4"/>
      <c r="AK27" s="7">
        <v>0.33333333333333298</v>
      </c>
      <c r="AL27" s="4">
        <f t="shared" si="8"/>
        <v>0.27668872</v>
      </c>
      <c r="AN27" s="5">
        <v>0.23958333333333334</v>
      </c>
      <c r="AO27">
        <v>113.4573</v>
      </c>
      <c r="AP27">
        <v>1212.2329999999999</v>
      </c>
      <c r="AQ27" s="4">
        <f t="shared" si="9"/>
        <v>1.424872899970437</v>
      </c>
      <c r="AR27" s="8"/>
      <c r="AS27" s="4"/>
      <c r="AT27" s="7">
        <v>0.33333333333333298</v>
      </c>
      <c r="AU27" s="4">
        <f t="shared" si="10"/>
        <v>0.24960606000000002</v>
      </c>
      <c r="AW27" s="5">
        <v>0.23958333333333334</v>
      </c>
      <c r="AX27">
        <v>825.23490000000004</v>
      </c>
      <c r="AY27" s="2">
        <f>AX27-AO27</f>
        <v>711.77760000000001</v>
      </c>
      <c r="AZ27">
        <v>10216.9</v>
      </c>
      <c r="BA27" s="2">
        <f>AZ27-AP27</f>
        <v>9004.6669999999995</v>
      </c>
      <c r="BB27" s="4">
        <f t="shared" si="11"/>
        <v>0.79773938934597299</v>
      </c>
      <c r="BC27" s="8"/>
      <c r="BD27" s="4"/>
      <c r="BE27" s="7">
        <v>0.33333333333333298</v>
      </c>
      <c r="BF27" s="4">
        <f t="shared" si="12"/>
        <v>1.8155167800000003</v>
      </c>
      <c r="BG27" s="4"/>
      <c r="BI27" s="5">
        <v>0.23958333333333334</v>
      </c>
      <c r="BJ27">
        <v>526.49300000000005</v>
      </c>
      <c r="BK27">
        <v>29564.44</v>
      </c>
      <c r="BL27" s="4">
        <f t="shared" si="13"/>
        <v>0.66271546027973605</v>
      </c>
      <c r="BM27" s="8"/>
      <c r="BN27" s="4"/>
      <c r="BO27" s="7">
        <v>0.33333333333333298</v>
      </c>
      <c r="BP27" s="4">
        <f t="shared" si="14"/>
        <v>1.1582846000000002</v>
      </c>
    </row>
    <row r="28" spans="2:68" x14ac:dyDescent="0.25">
      <c r="B28" s="3">
        <v>0.25</v>
      </c>
      <c r="C28" s="2">
        <v>305.7321</v>
      </c>
      <c r="D28" s="2">
        <v>2805.3209999999999</v>
      </c>
      <c r="E28" s="4">
        <f t="shared" si="0"/>
        <v>0.93231776951263023</v>
      </c>
      <c r="G28" s="6">
        <v>40848</v>
      </c>
      <c r="H28" s="7">
        <v>0.25</v>
      </c>
      <c r="I28" s="4">
        <f t="shared" si="1"/>
        <v>0.67261062000000005</v>
      </c>
      <c r="J28" s="7"/>
      <c r="K28" s="3">
        <v>0.25</v>
      </c>
      <c r="L28" s="2">
        <v>387.23649999999998</v>
      </c>
      <c r="M28" s="2">
        <f t="shared" si="2"/>
        <v>81.504399999999976</v>
      </c>
      <c r="N28" s="2">
        <v>4430.2079999999996</v>
      </c>
      <c r="O28" s="2">
        <f>N28-D28</f>
        <v>1624.8869999999997</v>
      </c>
      <c r="P28" s="4">
        <f t="shared" si="3"/>
        <v>1.1587867647831751</v>
      </c>
      <c r="Q28" s="8"/>
      <c r="R28" s="6">
        <v>40848</v>
      </c>
      <c r="S28" s="7">
        <v>0.25</v>
      </c>
      <c r="T28" s="4">
        <f t="shared" si="4"/>
        <v>0.85192029999999996</v>
      </c>
      <c r="V28" s="5">
        <v>0.25</v>
      </c>
      <c r="W28">
        <v>506.00639999999999</v>
      </c>
      <c r="X28">
        <v>6963.2969999999996</v>
      </c>
      <c r="Y28" s="4">
        <f t="shared" si="5"/>
        <v>0.84496408070105389</v>
      </c>
      <c r="Z28" s="8"/>
      <c r="AA28" s="6">
        <v>40848</v>
      </c>
      <c r="AB28" s="7">
        <v>0.25</v>
      </c>
      <c r="AC28" s="4">
        <f t="shared" si="6"/>
        <v>1.1132140800000001</v>
      </c>
      <c r="AE28" s="3">
        <v>0.25</v>
      </c>
      <c r="AF28" s="2">
        <v>137.68450000000001</v>
      </c>
      <c r="AG28" s="2">
        <v>25986.82</v>
      </c>
      <c r="AH28" s="4">
        <f t="shared" si="7"/>
        <v>0.58955609842792478</v>
      </c>
      <c r="AI28" s="8"/>
      <c r="AJ28" s="6">
        <v>40848</v>
      </c>
      <c r="AK28" s="7">
        <v>0.25</v>
      </c>
      <c r="AL28" s="4">
        <f t="shared" si="8"/>
        <v>0.30290590000000006</v>
      </c>
      <c r="AN28" s="5">
        <v>0.25</v>
      </c>
      <c r="AO28">
        <v>123.97499999999999</v>
      </c>
      <c r="AP28">
        <v>1279.271</v>
      </c>
      <c r="AQ28" s="4">
        <f t="shared" si="9"/>
        <v>1.5569612336432728</v>
      </c>
      <c r="AR28" s="8"/>
      <c r="AS28" s="6">
        <v>40848</v>
      </c>
      <c r="AT28" s="7">
        <v>0.25</v>
      </c>
      <c r="AU28" s="4">
        <f t="shared" si="10"/>
        <v>0.27274500000000002</v>
      </c>
      <c r="AW28" s="5">
        <v>0.25</v>
      </c>
      <c r="AX28">
        <v>750.72479999999996</v>
      </c>
      <c r="AY28" s="2">
        <f>AX28-AO28</f>
        <v>626.74979999999994</v>
      </c>
      <c r="AZ28">
        <v>10111.209999999999</v>
      </c>
      <c r="BA28" s="2">
        <f>AZ28-AP28</f>
        <v>8831.9389999999985</v>
      </c>
      <c r="BB28" s="4">
        <f t="shared" si="11"/>
        <v>0.70244273312999828</v>
      </c>
      <c r="BC28" s="8"/>
      <c r="BD28" s="6">
        <v>40848</v>
      </c>
      <c r="BE28" s="7">
        <v>0.25</v>
      </c>
      <c r="BF28" s="4">
        <f t="shared" si="12"/>
        <v>1.6515945599999999</v>
      </c>
      <c r="BG28" s="4"/>
      <c r="BI28" s="5">
        <v>0.25</v>
      </c>
      <c r="BJ28">
        <v>537.46230000000003</v>
      </c>
      <c r="BK28">
        <v>29540.880000000001</v>
      </c>
      <c r="BL28" s="4">
        <f t="shared" si="13"/>
        <v>0.67652290823905648</v>
      </c>
      <c r="BM28" s="8"/>
      <c r="BN28" s="6">
        <v>40848</v>
      </c>
      <c r="BO28" s="7">
        <v>0.25</v>
      </c>
      <c r="BP28" s="4">
        <f t="shared" si="14"/>
        <v>1.1824170600000001</v>
      </c>
    </row>
    <row r="29" spans="2:68" hidden="1" x14ac:dyDescent="0.25">
      <c r="B29" s="3">
        <v>0.26041666666666669</v>
      </c>
      <c r="C29" s="2">
        <v>322.70499999999998</v>
      </c>
      <c r="D29" s="2">
        <v>2717.3939999999998</v>
      </c>
      <c r="E29" s="4">
        <f t="shared" si="0"/>
        <v>0.98407594691749189</v>
      </c>
      <c r="I29" s="4">
        <f t="shared" si="1"/>
        <v>0.709951</v>
      </c>
      <c r="K29" s="3">
        <v>0.26041666666666669</v>
      </c>
      <c r="L29" s="2">
        <v>391.8723</v>
      </c>
      <c r="M29" s="2">
        <f t="shared" si="2"/>
        <v>69.167300000000012</v>
      </c>
      <c r="N29" s="2">
        <v>4176.7240000000002</v>
      </c>
      <c r="O29" s="2">
        <f>N29-D29</f>
        <v>1459.3300000000004</v>
      </c>
      <c r="P29" s="4">
        <f t="shared" si="3"/>
        <v>0.98338435465799812</v>
      </c>
      <c r="Q29" s="8"/>
      <c r="R29" s="4"/>
      <c r="T29" s="4">
        <f t="shared" si="4"/>
        <v>0.86211906000000005</v>
      </c>
      <c r="V29" s="5">
        <v>0.26041666666666669</v>
      </c>
      <c r="W29">
        <v>533.51559999999995</v>
      </c>
      <c r="X29">
        <v>6888.0780000000004</v>
      </c>
      <c r="Y29" s="4">
        <f t="shared" si="5"/>
        <v>0.89090082357391365</v>
      </c>
      <c r="Z29" s="8"/>
      <c r="AA29" s="4"/>
      <c r="AC29" s="4">
        <f t="shared" si="6"/>
        <v>1.1737343199999999</v>
      </c>
      <c r="AE29" s="3">
        <v>0.26041666666666669</v>
      </c>
      <c r="AF29" s="2">
        <v>162.73230000000001</v>
      </c>
      <c r="AG29" s="2">
        <v>25665.18</v>
      </c>
      <c r="AH29" s="4">
        <f t="shared" si="7"/>
        <v>0.69680915336296079</v>
      </c>
      <c r="AI29" s="8"/>
      <c r="AJ29" s="4"/>
      <c r="AL29" s="4">
        <f t="shared" si="8"/>
        <v>0.35801106000000005</v>
      </c>
      <c r="AN29" s="5">
        <v>0.26041666666666669</v>
      </c>
      <c r="AO29">
        <v>128.68790000000001</v>
      </c>
      <c r="AP29">
        <v>1379.9880000000001</v>
      </c>
      <c r="AQ29" s="4">
        <f t="shared" si="9"/>
        <v>1.616148994063014</v>
      </c>
      <c r="AR29" s="8"/>
      <c r="AS29" s="4"/>
      <c r="AU29" s="4">
        <f t="shared" si="10"/>
        <v>0.28311338000000003</v>
      </c>
      <c r="AW29" s="5">
        <v>0.26041666666666669</v>
      </c>
      <c r="AX29">
        <v>779.30730000000005</v>
      </c>
      <c r="AY29" s="2">
        <f>AX29-AO29</f>
        <v>650.61940000000004</v>
      </c>
      <c r="AZ29">
        <v>10140.6</v>
      </c>
      <c r="BA29" s="2">
        <f>AZ29-AP29</f>
        <v>8760.612000000001</v>
      </c>
      <c r="BB29" s="4">
        <f t="shared" si="11"/>
        <v>0.72919507842427667</v>
      </c>
      <c r="BC29" s="8"/>
      <c r="BD29" s="4"/>
      <c r="BF29" s="4">
        <f t="shared" si="12"/>
        <v>1.7144760600000002</v>
      </c>
      <c r="BG29" s="4"/>
      <c r="BI29" s="5">
        <v>0.26041666666666669</v>
      </c>
      <c r="BJ29">
        <v>652.65689999999995</v>
      </c>
      <c r="BK29">
        <v>28035.08</v>
      </c>
      <c r="BL29" s="4">
        <f t="shared" si="13"/>
        <v>0.82152244737963387</v>
      </c>
      <c r="BM29" s="8"/>
      <c r="BN29" s="4"/>
      <c r="BP29" s="4">
        <f t="shared" si="14"/>
        <v>1.4358451800000001</v>
      </c>
    </row>
    <row r="30" spans="2:68" hidden="1" x14ac:dyDescent="0.25">
      <c r="B30" s="3">
        <v>0.27083333333333331</v>
      </c>
      <c r="C30" s="2">
        <v>339.2799</v>
      </c>
      <c r="D30" s="2">
        <v>2810.9430000000002</v>
      </c>
      <c r="E30" s="4">
        <f t="shared" si="0"/>
        <v>1.034620439294625</v>
      </c>
      <c r="I30" s="4">
        <f t="shared" si="1"/>
        <v>0.74641578000000008</v>
      </c>
      <c r="K30" s="3">
        <v>0.27083333333333331</v>
      </c>
      <c r="L30" s="2">
        <v>393.59120000000001</v>
      </c>
      <c r="M30" s="2">
        <f t="shared" si="2"/>
        <v>54.311300000000017</v>
      </c>
      <c r="N30" s="2">
        <v>4430.2079999999996</v>
      </c>
      <c r="O30" s="2">
        <f>N30-D30</f>
        <v>1619.2649999999994</v>
      </c>
      <c r="P30" s="4">
        <f t="shared" si="3"/>
        <v>0.77216954689769501</v>
      </c>
      <c r="Q30" s="8"/>
      <c r="R30" s="4"/>
      <c r="T30" s="4">
        <f t="shared" si="4"/>
        <v>0.86590064000000011</v>
      </c>
      <c r="V30" s="5">
        <v>0.27083333333333331</v>
      </c>
      <c r="W30">
        <v>588.12739999999997</v>
      </c>
      <c r="X30">
        <v>6848.1139999999996</v>
      </c>
      <c r="Y30" s="4">
        <f t="shared" si="5"/>
        <v>0.98209534084173833</v>
      </c>
      <c r="Z30" s="8"/>
      <c r="AA30" s="4"/>
      <c r="AC30" s="4">
        <f t="shared" si="6"/>
        <v>1.29388028</v>
      </c>
      <c r="AE30" s="3">
        <v>0.27083333333333331</v>
      </c>
      <c r="AF30" s="2">
        <v>175.25450000000001</v>
      </c>
      <c r="AG30" s="2">
        <v>25635.58</v>
      </c>
      <c r="AH30" s="4">
        <f t="shared" si="7"/>
        <v>0.75042840154074519</v>
      </c>
      <c r="AI30" s="8"/>
      <c r="AJ30" s="4"/>
      <c r="AL30" s="4">
        <f t="shared" si="8"/>
        <v>0.38555990000000007</v>
      </c>
      <c r="AN30" s="5">
        <v>0.27083333333333331</v>
      </c>
      <c r="AO30">
        <v>127.265</v>
      </c>
      <c r="AP30">
        <v>1541.0050000000001</v>
      </c>
      <c r="AQ30" s="4">
        <f t="shared" si="9"/>
        <v>1.5982792611382224</v>
      </c>
      <c r="AR30" s="8"/>
      <c r="AS30" s="4"/>
      <c r="AU30" s="4">
        <f t="shared" si="10"/>
        <v>0.27998300000000004</v>
      </c>
      <c r="AW30" s="5">
        <v>0.27083333333333331</v>
      </c>
      <c r="AX30">
        <v>761.35829999999999</v>
      </c>
      <c r="AY30" s="2">
        <f>AX30-AO30</f>
        <v>634.0933</v>
      </c>
      <c r="AZ30">
        <v>10140.6</v>
      </c>
      <c r="BA30" s="2">
        <f>AZ30-AP30</f>
        <v>8599.5950000000012</v>
      </c>
      <c r="BB30" s="4">
        <f t="shared" si="11"/>
        <v>0.71067311184051429</v>
      </c>
      <c r="BC30" s="8"/>
      <c r="BD30" s="4"/>
      <c r="BF30" s="4">
        <f t="shared" si="12"/>
        <v>1.6749882600000001</v>
      </c>
      <c r="BG30" s="4"/>
      <c r="BI30" s="5">
        <v>0.27083333333333331</v>
      </c>
      <c r="BJ30">
        <v>692.25959999999998</v>
      </c>
      <c r="BK30">
        <v>27408.77</v>
      </c>
      <c r="BL30" s="4">
        <f t="shared" si="13"/>
        <v>0.87137177407309474</v>
      </c>
      <c r="BM30" s="8"/>
      <c r="BN30" s="4"/>
      <c r="BP30" s="4">
        <f t="shared" si="14"/>
        <v>1.52297112</v>
      </c>
    </row>
    <row r="31" spans="2:68" hidden="1" x14ac:dyDescent="0.25">
      <c r="B31" s="3">
        <v>0.28125</v>
      </c>
      <c r="C31" s="2">
        <v>340.98790000000002</v>
      </c>
      <c r="D31" s="2">
        <v>2852.3229999999999</v>
      </c>
      <c r="E31" s="4">
        <f t="shared" si="0"/>
        <v>1.0398289167503048</v>
      </c>
      <c r="I31" s="4">
        <f t="shared" si="1"/>
        <v>0.75017338000000011</v>
      </c>
      <c r="K31" s="3">
        <v>0.28125</v>
      </c>
      <c r="L31" s="2">
        <v>401.64949999999999</v>
      </c>
      <c r="M31" s="2">
        <f t="shared" si="2"/>
        <v>60.661599999999964</v>
      </c>
      <c r="N31" s="2">
        <v>4430.2079999999996</v>
      </c>
      <c r="O31" s="2">
        <f>N31-D31</f>
        <v>1577.8849999999998</v>
      </c>
      <c r="P31" s="4">
        <f t="shared" si="3"/>
        <v>0.86245477803126003</v>
      </c>
      <c r="Q31" s="8"/>
      <c r="R31" s="4"/>
      <c r="T31" s="4">
        <f t="shared" si="4"/>
        <v>0.88362890000000005</v>
      </c>
      <c r="V31" s="5">
        <v>0.28125</v>
      </c>
      <c r="W31">
        <v>604.93110000000001</v>
      </c>
      <c r="X31">
        <v>6926.7809999999999</v>
      </c>
      <c r="Y31" s="4">
        <f t="shared" si="5"/>
        <v>1.0101553079150329</v>
      </c>
      <c r="Z31" s="8"/>
      <c r="AA31" s="4"/>
      <c r="AC31" s="4">
        <f t="shared" si="6"/>
        <v>1.3308484200000001</v>
      </c>
      <c r="AE31" s="3">
        <v>0.28125</v>
      </c>
      <c r="AF31" s="2">
        <v>183.74019999999999</v>
      </c>
      <c r="AG31" s="2">
        <v>28380.68</v>
      </c>
      <c r="AH31" s="4">
        <f t="shared" si="7"/>
        <v>0.78676361853633903</v>
      </c>
      <c r="AI31" s="8"/>
      <c r="AJ31" s="4"/>
      <c r="AL31" s="4">
        <f t="shared" si="8"/>
        <v>0.40422844000000002</v>
      </c>
      <c r="AN31" s="5">
        <v>0.28125</v>
      </c>
      <c r="AO31">
        <v>107.3736</v>
      </c>
      <c r="AP31">
        <v>1557.9690000000001</v>
      </c>
      <c r="AQ31" s="4">
        <f t="shared" si="9"/>
        <v>1.3484697133834993</v>
      </c>
      <c r="AR31" s="8"/>
      <c r="AS31" s="4"/>
      <c r="AU31" s="4">
        <f t="shared" si="10"/>
        <v>0.23622192</v>
      </c>
      <c r="AW31" s="5">
        <v>0.28125</v>
      </c>
      <c r="AX31">
        <v>798.93679999999995</v>
      </c>
      <c r="AY31" s="2">
        <f>AX31-AO31</f>
        <v>691.56319999999994</v>
      </c>
      <c r="AZ31">
        <v>10394.01</v>
      </c>
      <c r="BA31" s="2">
        <f>AZ31-AP31</f>
        <v>8836.0410000000011</v>
      </c>
      <c r="BB31" s="4">
        <f t="shared" si="11"/>
        <v>0.77508368465395228</v>
      </c>
      <c r="BC31" s="8"/>
      <c r="BD31" s="4"/>
      <c r="BF31" s="4">
        <f t="shared" si="12"/>
        <v>1.7576609599999999</v>
      </c>
      <c r="BG31" s="4"/>
      <c r="BI31" s="5">
        <v>0.28125</v>
      </c>
      <c r="BJ31">
        <v>743.49019999999996</v>
      </c>
      <c r="BK31">
        <v>28035.08</v>
      </c>
      <c r="BL31" s="4">
        <f t="shared" si="13"/>
        <v>0.935857551964552</v>
      </c>
      <c r="BM31" s="8"/>
      <c r="BN31" s="4"/>
      <c r="BP31" s="4">
        <f t="shared" si="14"/>
        <v>1.63567844</v>
      </c>
    </row>
    <row r="32" spans="2:68" x14ac:dyDescent="0.25">
      <c r="B32" s="3">
        <v>0.29166666666666669</v>
      </c>
      <c r="C32" s="2">
        <v>367.59789999999998</v>
      </c>
      <c r="D32" s="2">
        <v>2821.4169999999999</v>
      </c>
      <c r="E32" s="4">
        <f t="shared" si="0"/>
        <v>1.1209750438554764</v>
      </c>
      <c r="G32" s="6">
        <v>40848</v>
      </c>
      <c r="H32" s="7">
        <v>0.29166666666666669</v>
      </c>
      <c r="I32" s="4">
        <f t="shared" si="1"/>
        <v>0.80871537999999998</v>
      </c>
      <c r="J32" s="7"/>
      <c r="K32" s="3">
        <v>0.29166666666666669</v>
      </c>
      <c r="L32" s="2">
        <v>450.24720000000002</v>
      </c>
      <c r="M32" s="2">
        <f t="shared" si="2"/>
        <v>82.649300000000039</v>
      </c>
      <c r="N32" s="2">
        <v>4697.8850000000002</v>
      </c>
      <c r="O32" s="2">
        <f>N32-D32</f>
        <v>1876.4680000000003</v>
      </c>
      <c r="P32" s="4">
        <f t="shared" si="3"/>
        <v>1.1750643518459636</v>
      </c>
      <c r="Q32" s="8"/>
      <c r="R32" s="6">
        <v>40848</v>
      </c>
      <c r="S32" s="7">
        <v>0.29166666666666669</v>
      </c>
      <c r="T32" s="4">
        <f t="shared" si="4"/>
        <v>0.99054384000000006</v>
      </c>
      <c r="V32" s="5">
        <v>0.29166666666666669</v>
      </c>
      <c r="W32">
        <v>687.74279999999999</v>
      </c>
      <c r="X32">
        <v>7089.23</v>
      </c>
      <c r="Y32" s="4">
        <f t="shared" si="5"/>
        <v>1.148439946136588</v>
      </c>
      <c r="Z32" s="8"/>
      <c r="AA32" s="6">
        <v>40848</v>
      </c>
      <c r="AB32" s="7">
        <v>0.29166666666666669</v>
      </c>
      <c r="AC32" s="4">
        <f t="shared" si="6"/>
        <v>1.5130341600000001</v>
      </c>
      <c r="AE32" s="3">
        <v>0.29166666666666669</v>
      </c>
      <c r="AF32" s="2">
        <v>195.99469999999999</v>
      </c>
      <c r="AG32" s="2">
        <v>28609.82</v>
      </c>
      <c r="AH32" s="4">
        <f t="shared" si="7"/>
        <v>0.83923659267783646</v>
      </c>
      <c r="AI32" s="8"/>
      <c r="AJ32" s="6">
        <v>40848</v>
      </c>
      <c r="AK32" s="7">
        <v>0.29166666666666669</v>
      </c>
      <c r="AL32" s="4">
        <f t="shared" si="8"/>
        <v>0.43118834</v>
      </c>
      <c r="AN32" s="5">
        <v>0.29166666666666669</v>
      </c>
      <c r="AO32">
        <v>102.9233</v>
      </c>
      <c r="AP32">
        <v>1562.8910000000001</v>
      </c>
      <c r="AQ32" s="4">
        <f t="shared" si="9"/>
        <v>1.2925798599607716</v>
      </c>
      <c r="AR32" s="8"/>
      <c r="AS32" s="6">
        <v>40848</v>
      </c>
      <c r="AT32" s="7">
        <v>0.29166666666666669</v>
      </c>
      <c r="AU32" s="4">
        <f t="shared" si="10"/>
        <v>0.22643126</v>
      </c>
      <c r="AW32" s="5">
        <v>0.29166666666666669</v>
      </c>
      <c r="AX32">
        <v>841.02189999999996</v>
      </c>
      <c r="AY32" s="2">
        <f>AX32-AO32</f>
        <v>738.09859999999992</v>
      </c>
      <c r="AZ32">
        <v>10394.01</v>
      </c>
      <c r="BA32" s="2">
        <f>AZ32-AP32</f>
        <v>8831.1190000000006</v>
      </c>
      <c r="BB32" s="4">
        <f t="shared" si="11"/>
        <v>0.82723919162547055</v>
      </c>
      <c r="BC32" s="8"/>
      <c r="BD32" s="6">
        <v>40848</v>
      </c>
      <c r="BE32" s="7">
        <v>0.29166666666666669</v>
      </c>
      <c r="BF32" s="4">
        <f t="shared" si="12"/>
        <v>1.8502481800000001</v>
      </c>
      <c r="BG32" s="4"/>
      <c r="BI32" s="5">
        <v>0.29166666666666669</v>
      </c>
      <c r="BJ32">
        <v>790.08759999999995</v>
      </c>
      <c r="BK32">
        <v>28035.08</v>
      </c>
      <c r="BL32" s="4">
        <f t="shared" si="13"/>
        <v>0.99451135626743725</v>
      </c>
      <c r="BM32" s="8"/>
      <c r="BN32" s="6">
        <v>40848</v>
      </c>
      <c r="BO32" s="7">
        <v>0.29166666666666669</v>
      </c>
      <c r="BP32" s="4">
        <f t="shared" si="14"/>
        <v>1.73819272</v>
      </c>
    </row>
    <row r="33" spans="2:68" hidden="1" x14ac:dyDescent="0.25">
      <c r="B33" s="3">
        <v>0.30208333333333331</v>
      </c>
      <c r="C33" s="2">
        <v>346.1284</v>
      </c>
      <c r="D33" s="2">
        <v>2963.2820000000002</v>
      </c>
      <c r="E33" s="4">
        <f t="shared" si="0"/>
        <v>1.0555046652051763</v>
      </c>
      <c r="H33" s="7">
        <v>0.41666666666666702</v>
      </c>
      <c r="I33" s="4">
        <f t="shared" si="1"/>
        <v>0.76148248000000007</v>
      </c>
      <c r="J33" s="7"/>
      <c r="K33" s="3">
        <v>0.30208333333333331</v>
      </c>
      <c r="L33" s="2">
        <v>481.33280000000002</v>
      </c>
      <c r="M33" s="2">
        <f t="shared" si="2"/>
        <v>135.20440000000002</v>
      </c>
      <c r="N33" s="2">
        <v>4731.9960000000001</v>
      </c>
      <c r="O33" s="2">
        <f>N33-D33</f>
        <v>1768.7139999999999</v>
      </c>
      <c r="P33" s="4">
        <f t="shared" si="3"/>
        <v>1.9222651692479227</v>
      </c>
      <c r="Q33" s="8"/>
      <c r="R33" s="4"/>
      <c r="S33" s="7">
        <v>0.41666666666666702</v>
      </c>
      <c r="T33" s="4">
        <f t="shared" si="4"/>
        <v>1.0589321600000001</v>
      </c>
      <c r="V33" s="5">
        <v>0.30208333333333331</v>
      </c>
      <c r="W33">
        <v>760.92010000000005</v>
      </c>
      <c r="X33">
        <v>7216.3729999999996</v>
      </c>
      <c r="Y33" s="4">
        <f t="shared" si="5"/>
        <v>1.270636404566136</v>
      </c>
      <c r="Z33" s="8"/>
      <c r="AA33" s="4"/>
      <c r="AB33" s="7">
        <v>0.41666666666666702</v>
      </c>
      <c r="AC33" s="4">
        <f t="shared" si="6"/>
        <v>1.6740242200000002</v>
      </c>
      <c r="AE33" s="3">
        <v>0.30208333333333331</v>
      </c>
      <c r="AF33" s="2">
        <v>214.37889999999999</v>
      </c>
      <c r="AG33" s="2">
        <v>30663.25</v>
      </c>
      <c r="AH33" s="4">
        <f t="shared" si="7"/>
        <v>0.91795654463116927</v>
      </c>
      <c r="AI33" s="8"/>
      <c r="AJ33" s="4"/>
      <c r="AK33" s="7">
        <v>0.41666666666666702</v>
      </c>
      <c r="AL33" s="4">
        <f t="shared" si="8"/>
        <v>0.47163358</v>
      </c>
      <c r="AN33" s="5">
        <v>0.30208333333333331</v>
      </c>
      <c r="AO33">
        <v>102.0018</v>
      </c>
      <c r="AP33">
        <v>1665.252</v>
      </c>
      <c r="AQ33" s="4">
        <f t="shared" si="9"/>
        <v>1.2810070446608945</v>
      </c>
      <c r="AR33" s="8"/>
      <c r="AS33" s="4"/>
      <c r="AT33" s="7">
        <v>0.41666666666666702</v>
      </c>
      <c r="AU33" s="4">
        <f t="shared" si="10"/>
        <v>0.22440396000000001</v>
      </c>
      <c r="AW33" s="5">
        <v>0.30208333333333331</v>
      </c>
      <c r="AX33">
        <v>862.51980000000003</v>
      </c>
      <c r="AY33" s="2">
        <f>AX33-AO33</f>
        <v>760.51800000000003</v>
      </c>
      <c r="AZ33">
        <v>10405.370000000001</v>
      </c>
      <c r="BA33" s="2">
        <f>AZ33-AP33</f>
        <v>8740.1180000000004</v>
      </c>
      <c r="BB33" s="4">
        <f t="shared" si="11"/>
        <v>0.85236619543326553</v>
      </c>
      <c r="BC33" s="8"/>
      <c r="BD33" s="4"/>
      <c r="BE33" s="7">
        <v>0.41666666666666702</v>
      </c>
      <c r="BF33" s="4">
        <f t="shared" si="12"/>
        <v>1.8975435600000001</v>
      </c>
      <c r="BG33" s="4"/>
      <c r="BI33" s="5">
        <v>0.30208333333333331</v>
      </c>
      <c r="BJ33">
        <v>888.80949999999996</v>
      </c>
      <c r="BK33">
        <v>28709.47</v>
      </c>
      <c r="BL33" s="4">
        <f t="shared" si="13"/>
        <v>1.1187761221773165</v>
      </c>
      <c r="BM33" s="8"/>
      <c r="BN33" s="4"/>
      <c r="BO33" s="7">
        <v>0.41666666666666702</v>
      </c>
      <c r="BP33" s="4">
        <f t="shared" si="14"/>
        <v>1.9553809</v>
      </c>
    </row>
    <row r="34" spans="2:68" hidden="1" x14ac:dyDescent="0.25">
      <c r="B34" s="3">
        <v>0.3125</v>
      </c>
      <c r="C34" s="2">
        <v>351.97019999999998</v>
      </c>
      <c r="D34" s="2">
        <v>2945.1390000000001</v>
      </c>
      <c r="E34" s="4">
        <f t="shared" si="0"/>
        <v>1.0733189998659427</v>
      </c>
      <c r="I34" s="4">
        <f t="shared" si="1"/>
        <v>0.77433443999999996</v>
      </c>
      <c r="K34" s="3">
        <v>0.3125</v>
      </c>
      <c r="L34" s="2">
        <v>420.63290000000001</v>
      </c>
      <c r="M34" s="2">
        <f t="shared" si="2"/>
        <v>68.662700000000029</v>
      </c>
      <c r="N34" s="2">
        <v>4844.1970000000001</v>
      </c>
      <c r="O34" s="2">
        <f>N34-D34</f>
        <v>1899.058</v>
      </c>
      <c r="P34" s="4">
        <f t="shared" si="3"/>
        <v>0.97621021680151954</v>
      </c>
      <c r="Q34" s="8"/>
      <c r="R34" s="4"/>
      <c r="T34" s="4">
        <f t="shared" si="4"/>
        <v>0.92539238000000013</v>
      </c>
      <c r="V34" s="5">
        <v>0.3125</v>
      </c>
      <c r="W34">
        <v>835.61170000000004</v>
      </c>
      <c r="X34">
        <v>7216.3729999999996</v>
      </c>
      <c r="Y34" s="4">
        <f t="shared" si="5"/>
        <v>1.3953615446633578</v>
      </c>
      <c r="Z34" s="8"/>
      <c r="AA34" s="4"/>
      <c r="AC34" s="4">
        <f t="shared" si="6"/>
        <v>1.8383457400000003</v>
      </c>
      <c r="AE34" s="3">
        <v>0.3125</v>
      </c>
      <c r="AF34" s="2">
        <v>258.57499999999999</v>
      </c>
      <c r="AG34" s="2">
        <v>33140.800000000003</v>
      </c>
      <c r="AH34" s="4">
        <f t="shared" si="7"/>
        <v>1.1072013781580397</v>
      </c>
      <c r="AI34" s="8"/>
      <c r="AJ34" s="4"/>
      <c r="AL34" s="4">
        <f t="shared" si="8"/>
        <v>0.56886499999999995</v>
      </c>
      <c r="AN34" s="5">
        <v>0.3125</v>
      </c>
      <c r="AO34">
        <v>102.0018</v>
      </c>
      <c r="AP34">
        <v>1884.325</v>
      </c>
      <c r="AQ34" s="4">
        <f t="shared" si="9"/>
        <v>1.2810070446608945</v>
      </c>
      <c r="AR34" s="8"/>
      <c r="AS34" s="4"/>
      <c r="AU34" s="4">
        <f t="shared" si="10"/>
        <v>0.22440396000000001</v>
      </c>
      <c r="AW34" s="5">
        <v>0.3125</v>
      </c>
      <c r="AX34">
        <v>869.59519999999998</v>
      </c>
      <c r="AY34" s="2">
        <f>AX34-AO34</f>
        <v>767.59339999999997</v>
      </c>
      <c r="AZ34">
        <v>10734.24</v>
      </c>
      <c r="BA34" s="2">
        <f>AZ34-AP34</f>
        <v>8849.9149999999991</v>
      </c>
      <c r="BB34" s="4">
        <f t="shared" si="11"/>
        <v>0.86029609555287945</v>
      </c>
      <c r="BC34" s="8"/>
      <c r="BD34" s="4"/>
      <c r="BF34" s="4">
        <f t="shared" si="12"/>
        <v>1.9131094400000002</v>
      </c>
      <c r="BG34" s="4"/>
      <c r="BI34" s="5">
        <v>0.3125</v>
      </c>
      <c r="BJ34">
        <v>915.04520000000002</v>
      </c>
      <c r="BK34">
        <v>28779.96</v>
      </c>
      <c r="BL34" s="4">
        <f t="shared" si="13"/>
        <v>1.1517999306633955</v>
      </c>
      <c r="BM34" s="8"/>
      <c r="BN34" s="4"/>
      <c r="BP34" s="4">
        <f t="shared" si="14"/>
        <v>2.01309944</v>
      </c>
    </row>
    <row r="35" spans="2:68" hidden="1" x14ac:dyDescent="0.25">
      <c r="B35" s="3">
        <v>0.32291666666666669</v>
      </c>
      <c r="C35" s="2">
        <v>367.59789999999998</v>
      </c>
      <c r="D35" s="2">
        <v>2945.1390000000001</v>
      </c>
      <c r="E35" s="4">
        <f t="shared" si="0"/>
        <v>1.1209750438554764</v>
      </c>
      <c r="I35" s="4">
        <f t="shared" si="1"/>
        <v>0.80871537999999998</v>
      </c>
      <c r="K35" s="3">
        <v>0.32291666666666669</v>
      </c>
      <c r="L35" s="2">
        <v>483.44729999999998</v>
      </c>
      <c r="M35" s="2">
        <f t="shared" si="2"/>
        <v>115.8494</v>
      </c>
      <c r="N35" s="2">
        <v>4838.7489999999998</v>
      </c>
      <c r="O35" s="2">
        <f>N35-D35</f>
        <v>1893.6099999999997</v>
      </c>
      <c r="P35" s="4">
        <f t="shared" si="3"/>
        <v>1.6470859417169135</v>
      </c>
      <c r="Q35" s="8"/>
      <c r="R35" s="4"/>
      <c r="T35" s="4">
        <f t="shared" si="4"/>
        <v>1.0635840599999999</v>
      </c>
      <c r="V35" s="5">
        <v>0.32291666666666669</v>
      </c>
      <c r="W35">
        <v>835.61170000000004</v>
      </c>
      <c r="X35">
        <v>7292.7569999999996</v>
      </c>
      <c r="Y35" s="4">
        <f t="shared" si="5"/>
        <v>1.3953615446633578</v>
      </c>
      <c r="Z35" s="8"/>
      <c r="AA35" s="4"/>
      <c r="AC35" s="4">
        <f t="shared" si="6"/>
        <v>1.8383457400000003</v>
      </c>
      <c r="AE35" s="3">
        <v>0.32291666666666669</v>
      </c>
      <c r="AF35" s="2">
        <v>271.70060000000001</v>
      </c>
      <c r="AG35" s="2">
        <v>33431.1</v>
      </c>
      <c r="AH35" s="4">
        <f t="shared" si="7"/>
        <v>1.1634043459977428</v>
      </c>
      <c r="AI35" s="8"/>
      <c r="AJ35" s="4"/>
      <c r="AL35" s="4">
        <f t="shared" si="8"/>
        <v>0.59774132000000002</v>
      </c>
      <c r="AN35" s="5">
        <v>0.32291666666666669</v>
      </c>
      <c r="AO35">
        <v>111.377</v>
      </c>
      <c r="AP35">
        <v>2169.366</v>
      </c>
      <c r="AQ35" s="4">
        <f t="shared" si="9"/>
        <v>1.3987470967492381</v>
      </c>
      <c r="AR35" s="8"/>
      <c r="AS35" s="4"/>
      <c r="AU35" s="4">
        <f t="shared" si="10"/>
        <v>0.24502940000000001</v>
      </c>
      <c r="AW35" s="5">
        <v>0.32291666666666669</v>
      </c>
      <c r="AX35">
        <v>869.59519999999998</v>
      </c>
      <c r="AY35" s="2">
        <f>AX35-AO35</f>
        <v>758.21820000000002</v>
      </c>
      <c r="AZ35">
        <v>11063.02</v>
      </c>
      <c r="BA35" s="2">
        <f>AZ35-AP35</f>
        <v>8893.6540000000005</v>
      </c>
      <c r="BB35" s="4">
        <f t="shared" si="11"/>
        <v>0.84978864726707171</v>
      </c>
      <c r="BC35" s="8"/>
      <c r="BD35" s="4"/>
      <c r="BF35" s="4">
        <f t="shared" si="12"/>
        <v>1.9131094400000002</v>
      </c>
      <c r="BG35" s="4"/>
      <c r="BI35" s="5">
        <v>0.32291666666666669</v>
      </c>
      <c r="BJ35">
        <v>998.36</v>
      </c>
      <c r="BK35">
        <v>29996.62</v>
      </c>
      <c r="BL35" s="4">
        <f t="shared" si="13"/>
        <v>1.2566712319534679</v>
      </c>
      <c r="BM35" s="8"/>
      <c r="BN35" s="4"/>
      <c r="BP35" s="4">
        <f t="shared" si="14"/>
        <v>2.1963920000000003</v>
      </c>
    </row>
    <row r="36" spans="2:68" x14ac:dyDescent="0.25">
      <c r="B36" s="3">
        <v>0.33333333333333331</v>
      </c>
      <c r="C36" s="2">
        <v>358.97899999999998</v>
      </c>
      <c r="D36" s="2">
        <v>2926.9969999999998</v>
      </c>
      <c r="E36" s="4">
        <f t="shared" si="0"/>
        <v>1.0946920541934408</v>
      </c>
      <c r="G36" s="6">
        <v>40848</v>
      </c>
      <c r="H36" s="7">
        <v>0.33333333333333331</v>
      </c>
      <c r="I36" s="4">
        <f t="shared" si="1"/>
        <v>0.78975380000000006</v>
      </c>
      <c r="J36" s="7"/>
      <c r="K36" s="3">
        <v>0.33333333333333331</v>
      </c>
      <c r="L36" s="2">
        <v>483.44729999999998</v>
      </c>
      <c r="M36" s="2">
        <f t="shared" si="2"/>
        <v>124.4683</v>
      </c>
      <c r="N36" s="2">
        <v>4838.7489999999998</v>
      </c>
      <c r="O36" s="2">
        <f>N36-D36</f>
        <v>1911.752</v>
      </c>
      <c r="P36" s="4">
        <f t="shared" si="3"/>
        <v>1.7696249365072525</v>
      </c>
      <c r="Q36" s="8"/>
      <c r="R36" s="6">
        <v>40848</v>
      </c>
      <c r="S36" s="7">
        <v>0.33333333333333331</v>
      </c>
      <c r="T36" s="4">
        <f t="shared" si="4"/>
        <v>1.0635840599999999</v>
      </c>
      <c r="V36" s="5">
        <v>0.33333333333333331</v>
      </c>
      <c r="W36">
        <v>821.60699999999997</v>
      </c>
      <c r="X36">
        <v>7387.5020000000004</v>
      </c>
      <c r="Y36" s="4">
        <f t="shared" si="5"/>
        <v>1.3719755391484194</v>
      </c>
      <c r="Z36" s="8"/>
      <c r="AA36" s="6">
        <v>40848</v>
      </c>
      <c r="AB36" s="7">
        <v>0.33333333333333331</v>
      </c>
      <c r="AC36" s="4">
        <f t="shared" si="6"/>
        <v>1.8075354000000001</v>
      </c>
      <c r="AE36" s="3">
        <v>0.33333333333333331</v>
      </c>
      <c r="AF36" s="2">
        <v>264.73250000000002</v>
      </c>
      <c r="AG36" s="2">
        <v>34277.18</v>
      </c>
      <c r="AH36" s="4">
        <f t="shared" si="7"/>
        <v>1.1335673937666955</v>
      </c>
      <c r="AI36" s="8"/>
      <c r="AJ36" s="6">
        <v>40848</v>
      </c>
      <c r="AK36" s="7">
        <v>0.33333333333333331</v>
      </c>
      <c r="AL36" s="4">
        <f t="shared" si="8"/>
        <v>0.58241150000000008</v>
      </c>
      <c r="AN36" s="5">
        <v>0.33333333333333331</v>
      </c>
      <c r="AO36">
        <v>109.46040000000001</v>
      </c>
      <c r="AP36">
        <v>2283.1370000000002</v>
      </c>
      <c r="AQ36" s="4">
        <f t="shared" si="9"/>
        <v>1.3746771479660103</v>
      </c>
      <c r="AR36" s="8"/>
      <c r="AS36" s="6">
        <v>40848</v>
      </c>
      <c r="AT36" s="7">
        <v>0.33333333333333331</v>
      </c>
      <c r="AU36" s="4">
        <f t="shared" si="10"/>
        <v>0.24081288000000003</v>
      </c>
      <c r="AW36" s="5">
        <v>0.33333333333333331</v>
      </c>
      <c r="AX36">
        <v>866.25360000000001</v>
      </c>
      <c r="AY36" s="2">
        <f>AX36-AO36</f>
        <v>756.79319999999996</v>
      </c>
      <c r="AZ36">
        <v>11036.91</v>
      </c>
      <c r="BA36" s="2">
        <f>AZ36-AP36</f>
        <v>8753.7729999999992</v>
      </c>
      <c r="BB36" s="4">
        <f t="shared" si="11"/>
        <v>0.84819154919905426</v>
      </c>
      <c r="BC36" s="8"/>
      <c r="BD36" s="6">
        <v>40848</v>
      </c>
      <c r="BE36" s="7">
        <v>0.33333333333333331</v>
      </c>
      <c r="BF36" s="4">
        <f t="shared" si="12"/>
        <v>1.9057579200000001</v>
      </c>
      <c r="BG36" s="4"/>
      <c r="BI36" s="5">
        <v>0.33333333333333331</v>
      </c>
      <c r="BJ36">
        <v>1031.386</v>
      </c>
      <c r="BK36">
        <v>30804.37</v>
      </c>
      <c r="BL36" s="4">
        <f t="shared" si="13"/>
        <v>1.2982422325008609</v>
      </c>
      <c r="BM36" s="8"/>
      <c r="BN36" s="6">
        <v>40848</v>
      </c>
      <c r="BO36" s="7">
        <v>0.33333333333333331</v>
      </c>
      <c r="BP36" s="4">
        <f t="shared" si="14"/>
        <v>2.2690492</v>
      </c>
    </row>
    <row r="37" spans="2:68" hidden="1" x14ac:dyDescent="0.25">
      <c r="B37" s="3">
        <v>0.34375</v>
      </c>
      <c r="C37" s="2">
        <v>358.97899999999998</v>
      </c>
      <c r="D37" s="2">
        <v>3675.8069999999998</v>
      </c>
      <c r="E37" s="4">
        <f t="shared" si="0"/>
        <v>1.0946920541934408</v>
      </c>
      <c r="I37" s="4">
        <f t="shared" si="1"/>
        <v>0.78975380000000006</v>
      </c>
      <c r="K37" s="3">
        <v>0.34375</v>
      </c>
      <c r="L37" s="2">
        <v>420.83550000000002</v>
      </c>
      <c r="M37" s="2">
        <f t="shared" si="2"/>
        <v>61.85650000000004</v>
      </c>
      <c r="N37" s="2">
        <v>5194.4380000000001</v>
      </c>
      <c r="O37" s="2">
        <f>N37-D37</f>
        <v>1518.6310000000003</v>
      </c>
      <c r="P37" s="4">
        <f t="shared" si="3"/>
        <v>0.87944323884122255</v>
      </c>
      <c r="Q37" s="8"/>
      <c r="R37" s="4"/>
      <c r="T37" s="4">
        <f t="shared" si="4"/>
        <v>0.92583810000000011</v>
      </c>
      <c r="V37" s="5">
        <v>0.34375</v>
      </c>
      <c r="W37">
        <v>858.16300000000001</v>
      </c>
      <c r="X37">
        <v>8312.7659999999996</v>
      </c>
      <c r="Y37" s="4">
        <f t="shared" si="5"/>
        <v>1.4330192471610212</v>
      </c>
      <c r="Z37" s="8"/>
      <c r="AA37" s="4"/>
      <c r="AC37" s="4">
        <f t="shared" si="6"/>
        <v>1.8879586000000002</v>
      </c>
      <c r="AE37" s="3">
        <v>0.34375</v>
      </c>
      <c r="AF37" s="2">
        <v>264.73250000000002</v>
      </c>
      <c r="AG37" s="2">
        <v>35366.589999999997</v>
      </c>
      <c r="AH37" s="4">
        <f t="shared" si="7"/>
        <v>1.1335673937666955</v>
      </c>
      <c r="AI37" s="8"/>
      <c r="AJ37" s="4"/>
      <c r="AL37" s="4">
        <f t="shared" si="8"/>
        <v>0.58241150000000008</v>
      </c>
      <c r="AN37" s="5">
        <v>0.34375</v>
      </c>
      <c r="AO37">
        <v>111.072</v>
      </c>
      <c r="AP37">
        <v>2452.2840000000001</v>
      </c>
      <c r="AQ37" s="4">
        <f t="shared" si="9"/>
        <v>1.39491670210305</v>
      </c>
      <c r="AR37" s="8"/>
      <c r="AS37" s="4"/>
      <c r="AU37" s="4">
        <f t="shared" si="10"/>
        <v>0.24435840000000003</v>
      </c>
      <c r="AW37" s="5">
        <v>0.34375</v>
      </c>
      <c r="AX37">
        <v>884.26080000000002</v>
      </c>
      <c r="AY37" s="2">
        <f>AX37-AO37</f>
        <v>773.18880000000001</v>
      </c>
      <c r="AZ37">
        <v>11358.77</v>
      </c>
      <c r="BA37" s="2">
        <f>AZ37-AP37</f>
        <v>8906.4860000000008</v>
      </c>
      <c r="BB37" s="4">
        <f t="shared" si="11"/>
        <v>0.86656725522290345</v>
      </c>
      <c r="BC37" s="8"/>
      <c r="BD37" s="4"/>
      <c r="BF37" s="4">
        <f t="shared" si="12"/>
        <v>1.9453737600000001</v>
      </c>
      <c r="BG37" s="4"/>
      <c r="BI37" s="5">
        <v>0.34375</v>
      </c>
      <c r="BJ37">
        <v>1032.9369999999999</v>
      </c>
      <c r="BK37">
        <v>31433.97</v>
      </c>
      <c r="BL37" s="4">
        <f t="shared" si="13"/>
        <v>1.300194531351736</v>
      </c>
      <c r="BM37" s="8"/>
      <c r="BN37" s="4"/>
      <c r="BP37" s="4">
        <f t="shared" si="14"/>
        <v>2.2724614000000001</v>
      </c>
    </row>
    <row r="38" spans="2:68" hidden="1" x14ac:dyDescent="0.25">
      <c r="B38" s="3">
        <v>0.35416666666666669</v>
      </c>
      <c r="C38" s="2">
        <v>362.49950000000001</v>
      </c>
      <c r="D38" s="2">
        <v>3860.7220000000002</v>
      </c>
      <c r="E38" s="4">
        <f t="shared" si="0"/>
        <v>1.1054276776610756</v>
      </c>
      <c r="H38" s="7">
        <v>0.45833333333333298</v>
      </c>
      <c r="I38" s="4">
        <f t="shared" si="1"/>
        <v>0.79749890000000012</v>
      </c>
      <c r="J38" s="7"/>
      <c r="K38" s="3">
        <v>0.35416666666666669</v>
      </c>
      <c r="L38" s="2">
        <v>411.1694</v>
      </c>
      <c r="M38" s="2">
        <f t="shared" si="2"/>
        <v>48.669899999999984</v>
      </c>
      <c r="N38" s="2">
        <v>5201.93</v>
      </c>
      <c r="O38" s="2">
        <f>N38-D38</f>
        <v>1341.2080000000001</v>
      </c>
      <c r="P38" s="4">
        <f t="shared" si="3"/>
        <v>0.69196308375156002</v>
      </c>
      <c r="Q38" s="8"/>
      <c r="R38" s="4"/>
      <c r="S38" s="7">
        <v>0.45833333333333298</v>
      </c>
      <c r="T38" s="4">
        <f t="shared" si="4"/>
        <v>0.90457268000000002</v>
      </c>
      <c r="V38" s="5">
        <v>0.35416666666666669</v>
      </c>
      <c r="W38">
        <v>859.90930000000003</v>
      </c>
      <c r="X38">
        <v>8575.1929999999993</v>
      </c>
      <c r="Y38" s="4">
        <f t="shared" si="5"/>
        <v>1.4359353382897664</v>
      </c>
      <c r="Z38" s="8"/>
      <c r="AA38" s="4"/>
      <c r="AB38" s="7">
        <v>0.45833333333333298</v>
      </c>
      <c r="AC38" s="4">
        <f t="shared" si="6"/>
        <v>1.8918004600000002</v>
      </c>
      <c r="AE38" s="3">
        <v>0.35416666666666669</v>
      </c>
      <c r="AF38" s="2">
        <v>258.33800000000002</v>
      </c>
      <c r="AG38" s="2">
        <v>42269.59</v>
      </c>
      <c r="AH38" s="4">
        <f t="shared" si="7"/>
        <v>1.1061865595304716</v>
      </c>
      <c r="AI38" s="8"/>
      <c r="AJ38" s="4"/>
      <c r="AK38" s="7">
        <v>0.45833333333333298</v>
      </c>
      <c r="AL38" s="4">
        <f t="shared" si="8"/>
        <v>0.56834360000000006</v>
      </c>
      <c r="AN38" s="5">
        <v>0.35416666666666669</v>
      </c>
      <c r="AO38">
        <v>111.4717</v>
      </c>
      <c r="AP38">
        <v>2688.134</v>
      </c>
      <c r="AQ38" s="4">
        <f t="shared" si="9"/>
        <v>1.3999364028902022</v>
      </c>
      <c r="AR38" s="8"/>
      <c r="AS38" s="4"/>
      <c r="AT38" s="7">
        <v>0.45833333333333298</v>
      </c>
      <c r="AU38" s="4">
        <f t="shared" si="10"/>
        <v>0.24523774000000001</v>
      </c>
      <c r="AW38" s="5">
        <v>0.35416666666666669</v>
      </c>
      <c r="AX38">
        <v>976.78229999999996</v>
      </c>
      <c r="AY38" s="2">
        <f>AX38-AO38</f>
        <v>865.31060000000002</v>
      </c>
      <c r="AZ38">
        <v>12377.76</v>
      </c>
      <c r="BA38" s="2">
        <f>AZ38-AP38</f>
        <v>9689.6260000000002</v>
      </c>
      <c r="BB38" s="4">
        <f t="shared" si="11"/>
        <v>0.96981465789116927</v>
      </c>
      <c r="BC38" s="8"/>
      <c r="BD38" s="4"/>
      <c r="BE38" s="7">
        <v>0.45833333333333298</v>
      </c>
      <c r="BF38" s="4">
        <f t="shared" si="12"/>
        <v>2.1489210600000002</v>
      </c>
      <c r="BG38" s="4"/>
      <c r="BI38" s="5">
        <v>0.35416666666666669</v>
      </c>
      <c r="BJ38">
        <v>1068.3620000000001</v>
      </c>
      <c r="BK38">
        <v>40879.9</v>
      </c>
      <c r="BL38" s="4">
        <f t="shared" si="13"/>
        <v>1.3447852385034165</v>
      </c>
      <c r="BM38" s="8"/>
      <c r="BN38" s="4"/>
      <c r="BO38" s="7">
        <v>0.45833333333333298</v>
      </c>
      <c r="BP38" s="4">
        <f t="shared" si="14"/>
        <v>2.3503964000000002</v>
      </c>
    </row>
    <row r="39" spans="2:68" hidden="1" x14ac:dyDescent="0.25">
      <c r="B39" s="3">
        <v>0.36458333333333331</v>
      </c>
      <c r="C39" s="2">
        <v>370.02019999999999</v>
      </c>
      <c r="D39" s="2">
        <v>3961.6460000000002</v>
      </c>
      <c r="E39" s="4">
        <f t="shared" si="0"/>
        <v>1.1283617504953434</v>
      </c>
      <c r="H39" s="7">
        <v>0.5</v>
      </c>
      <c r="I39" s="4">
        <f t="shared" si="1"/>
        <v>0.81404443999999998</v>
      </c>
      <c r="J39" s="7"/>
      <c r="K39" s="3">
        <v>0.36458333333333331</v>
      </c>
      <c r="L39" s="2">
        <v>409.56819999999999</v>
      </c>
      <c r="M39" s="2">
        <f t="shared" si="2"/>
        <v>39.548000000000002</v>
      </c>
      <c r="N39" s="2">
        <v>5227.3429999999998</v>
      </c>
      <c r="O39" s="2">
        <f>N39-D39</f>
        <v>1265.6969999999997</v>
      </c>
      <c r="P39" s="4">
        <f t="shared" si="3"/>
        <v>0.56227269906465205</v>
      </c>
      <c r="Q39" s="8"/>
      <c r="R39" s="4"/>
      <c r="S39" s="7">
        <v>0.5</v>
      </c>
      <c r="T39" s="4">
        <f t="shared" si="4"/>
        <v>0.90105004</v>
      </c>
      <c r="V39" s="5">
        <v>0.36458333333333331</v>
      </c>
      <c r="W39">
        <v>791.50750000000005</v>
      </c>
      <c r="X39">
        <v>8750.9860000000008</v>
      </c>
      <c r="Y39" s="4">
        <f t="shared" si="5"/>
        <v>1.321713336245331</v>
      </c>
      <c r="Z39" s="8"/>
      <c r="AA39" s="4"/>
      <c r="AB39" s="7">
        <v>0.5</v>
      </c>
      <c r="AC39" s="4">
        <f t="shared" si="6"/>
        <v>1.7413165000000002</v>
      </c>
      <c r="AE39" s="3">
        <v>0.36458333333333331</v>
      </c>
      <c r="AF39" s="2">
        <v>230.2022</v>
      </c>
      <c r="AG39" s="2">
        <v>43069.75</v>
      </c>
      <c r="AH39" s="4">
        <f t="shared" si="7"/>
        <v>0.9857108888910866</v>
      </c>
      <c r="AI39" s="8"/>
      <c r="AJ39" s="4"/>
      <c r="AK39" s="7">
        <v>0.5</v>
      </c>
      <c r="AL39" s="4">
        <f t="shared" si="8"/>
        <v>0.50644484000000001</v>
      </c>
      <c r="AN39" s="5">
        <v>0.36458333333333331</v>
      </c>
      <c r="AO39">
        <v>104.4104</v>
      </c>
      <c r="AP39">
        <v>2688.134</v>
      </c>
      <c r="AQ39" s="4">
        <f t="shared" si="9"/>
        <v>1.3112558595619082</v>
      </c>
      <c r="AR39" s="8"/>
      <c r="AS39" s="4"/>
      <c r="AT39" s="7">
        <v>0.5</v>
      </c>
      <c r="AU39" s="4">
        <f t="shared" si="10"/>
        <v>0.22970288</v>
      </c>
      <c r="AW39" s="5">
        <v>0.36458333333333331</v>
      </c>
      <c r="AX39">
        <v>1062.08</v>
      </c>
      <c r="AY39" s="2">
        <f>AX39-AO39</f>
        <v>957.66959999999995</v>
      </c>
      <c r="AZ39">
        <v>13497.73</v>
      </c>
      <c r="BA39" s="2">
        <f>AZ39-AP39</f>
        <v>10809.596</v>
      </c>
      <c r="BB39" s="4">
        <f t="shared" si="11"/>
        <v>1.0733279073395992</v>
      </c>
      <c r="BC39" s="8"/>
      <c r="BD39" s="4"/>
      <c r="BE39" s="7">
        <v>0.5</v>
      </c>
      <c r="BF39" s="4">
        <f t="shared" si="12"/>
        <v>2.336576</v>
      </c>
      <c r="BG39" s="4"/>
      <c r="BI39" s="5">
        <v>0.36458333333333331</v>
      </c>
      <c r="BJ39">
        <v>1068.3620000000001</v>
      </c>
      <c r="BK39">
        <v>43673.35</v>
      </c>
      <c r="BL39" s="4">
        <f t="shared" si="13"/>
        <v>1.3447852385034165</v>
      </c>
      <c r="BM39" s="8"/>
      <c r="BN39" s="4"/>
      <c r="BO39" s="7">
        <v>0.5</v>
      </c>
      <c r="BP39" s="4">
        <f t="shared" si="14"/>
        <v>2.3503964000000002</v>
      </c>
    </row>
    <row r="40" spans="2:68" x14ac:dyDescent="0.25">
      <c r="B40" s="3">
        <v>0.375</v>
      </c>
      <c r="C40" s="2">
        <v>370.6198</v>
      </c>
      <c r="D40" s="2">
        <v>4502.3599999999997</v>
      </c>
      <c r="E40" s="4">
        <f t="shared" si="0"/>
        <v>1.1301902066325948</v>
      </c>
      <c r="G40" s="6">
        <v>40848</v>
      </c>
      <c r="H40" s="7">
        <v>0.375</v>
      </c>
      <c r="I40" s="4">
        <f t="shared" si="1"/>
        <v>0.8153635600000001</v>
      </c>
      <c r="J40" s="7"/>
      <c r="K40" s="3">
        <v>0.375</v>
      </c>
      <c r="L40" s="2">
        <v>409.56819999999999</v>
      </c>
      <c r="M40" s="2">
        <f t="shared" si="2"/>
        <v>38.948399999999992</v>
      </c>
      <c r="N40" s="2">
        <v>5252.7920000000004</v>
      </c>
      <c r="O40" s="2">
        <f>N40-D40</f>
        <v>750.4320000000007</v>
      </c>
      <c r="P40" s="4">
        <f t="shared" si="3"/>
        <v>0.55374790108854266</v>
      </c>
      <c r="Q40" s="8"/>
      <c r="R40" s="6">
        <v>40848</v>
      </c>
      <c r="S40" s="7">
        <v>0.375</v>
      </c>
      <c r="T40" s="4">
        <f t="shared" si="4"/>
        <v>0.90105004</v>
      </c>
      <c r="V40" s="5">
        <v>0.375</v>
      </c>
      <c r="W40">
        <v>767.07820000000004</v>
      </c>
      <c r="X40">
        <v>8960.348</v>
      </c>
      <c r="Y40" s="4">
        <f t="shared" si="5"/>
        <v>1.2809196209550298</v>
      </c>
      <c r="Z40" s="8"/>
      <c r="AA40" s="6">
        <v>40848</v>
      </c>
      <c r="AB40" s="7">
        <v>0.375</v>
      </c>
      <c r="AC40" s="4">
        <f t="shared" si="6"/>
        <v>1.6875720400000003</v>
      </c>
      <c r="AE40" s="3">
        <v>0.375</v>
      </c>
      <c r="AF40" s="2">
        <v>248.38120000000001</v>
      </c>
      <c r="AG40" s="2">
        <v>45881.43</v>
      </c>
      <c r="AH40" s="4">
        <f t="shared" si="7"/>
        <v>1.0635521877542211</v>
      </c>
      <c r="AI40" s="8"/>
      <c r="AJ40" s="6">
        <v>40848</v>
      </c>
      <c r="AK40" s="7">
        <v>0.375</v>
      </c>
      <c r="AL40" s="4">
        <f t="shared" si="8"/>
        <v>0.54643864000000009</v>
      </c>
      <c r="AN40" s="5">
        <v>0.375</v>
      </c>
      <c r="AO40">
        <v>91.855410000000006</v>
      </c>
      <c r="AP40">
        <v>2688.134</v>
      </c>
      <c r="AQ40" s="4">
        <f t="shared" si="9"/>
        <v>1.153581871106341</v>
      </c>
      <c r="AR40" s="8"/>
      <c r="AS40" s="6">
        <v>40848</v>
      </c>
      <c r="AT40" s="7">
        <v>0.375</v>
      </c>
      <c r="AU40" s="4">
        <f t="shared" si="10"/>
        <v>0.20208190200000004</v>
      </c>
      <c r="AW40" s="5">
        <v>0.375</v>
      </c>
      <c r="AX40">
        <v>1182.509</v>
      </c>
      <c r="AY40" s="2">
        <f>AX40-AO40</f>
        <v>1090.6535899999999</v>
      </c>
      <c r="AZ40">
        <v>14233.1</v>
      </c>
      <c r="BA40" s="2">
        <f>AZ40-AP40</f>
        <v>11544.966</v>
      </c>
      <c r="BB40" s="4">
        <f t="shared" si="11"/>
        <v>1.2223724501509925</v>
      </c>
      <c r="BC40" s="8"/>
      <c r="BD40" s="6">
        <v>40848</v>
      </c>
      <c r="BE40" s="7">
        <v>0.375</v>
      </c>
      <c r="BF40" s="4">
        <f t="shared" si="12"/>
        <v>2.6015198000000002</v>
      </c>
      <c r="BG40" s="4"/>
      <c r="BI40" s="5">
        <v>0.375</v>
      </c>
      <c r="BJ40">
        <v>995.44629999999995</v>
      </c>
      <c r="BK40">
        <v>44755.09</v>
      </c>
      <c r="BL40" s="4">
        <f t="shared" si="13"/>
        <v>1.2530036541573393</v>
      </c>
      <c r="BM40" s="8"/>
      <c r="BN40" s="6">
        <v>40848</v>
      </c>
      <c r="BO40" s="7">
        <v>0.375</v>
      </c>
      <c r="BP40" s="4">
        <f t="shared" si="14"/>
        <v>2.1899818600000001</v>
      </c>
    </row>
    <row r="41" spans="2:68" hidden="1" x14ac:dyDescent="0.25">
      <c r="B41" s="3">
        <v>0.38541666666666669</v>
      </c>
      <c r="C41" s="2">
        <v>370.02019999999999</v>
      </c>
      <c r="D41" s="2">
        <v>4697.9229999999998</v>
      </c>
      <c r="E41" s="4">
        <f t="shared" si="0"/>
        <v>1.1283617504953434</v>
      </c>
      <c r="I41" s="4">
        <f t="shared" si="1"/>
        <v>0.81404443999999998</v>
      </c>
      <c r="K41" s="3">
        <v>0.38541666666666669</v>
      </c>
      <c r="L41" s="2">
        <v>423.85419999999999</v>
      </c>
      <c r="M41" s="2">
        <f t="shared" si="2"/>
        <v>53.834000000000003</v>
      </c>
      <c r="N41" s="2">
        <v>6587.2839999999997</v>
      </c>
      <c r="O41" s="2">
        <f>N41-D41</f>
        <v>1889.3609999999999</v>
      </c>
      <c r="P41" s="4">
        <f t="shared" si="3"/>
        <v>0.76538354610717296</v>
      </c>
      <c r="Q41" s="8"/>
      <c r="R41" s="4"/>
      <c r="T41" s="4">
        <f t="shared" si="4"/>
        <v>0.93247924000000004</v>
      </c>
      <c r="V41" s="5">
        <v>0.38541666666666669</v>
      </c>
      <c r="W41">
        <v>683.86199999999997</v>
      </c>
      <c r="X41">
        <v>9274.8979999999992</v>
      </c>
      <c r="Y41" s="4">
        <f t="shared" si="5"/>
        <v>1.1419595209791498</v>
      </c>
      <c r="Z41" s="8"/>
      <c r="AA41" s="4"/>
      <c r="AC41" s="4">
        <f t="shared" si="6"/>
        <v>1.5044964000000001</v>
      </c>
      <c r="AE41" s="3">
        <v>0.38541666666666669</v>
      </c>
      <c r="AF41" s="2">
        <v>270.45960000000002</v>
      </c>
      <c r="AG41" s="2">
        <v>52322.28</v>
      </c>
      <c r="AH41" s="4">
        <f t="shared" si="7"/>
        <v>1.1580904644922061</v>
      </c>
      <c r="AI41" s="8"/>
      <c r="AJ41" s="4"/>
      <c r="AL41" s="4">
        <f t="shared" si="8"/>
        <v>0.59501112000000012</v>
      </c>
      <c r="AN41" s="5">
        <v>0.38541666666666669</v>
      </c>
      <c r="AO41">
        <v>89.498549999999994</v>
      </c>
      <c r="AP41">
        <v>2380.6080000000002</v>
      </c>
      <c r="AQ41" s="4">
        <f t="shared" si="9"/>
        <v>1.1239828418413724</v>
      </c>
      <c r="AR41" s="8"/>
      <c r="AS41" s="4"/>
      <c r="AU41" s="4">
        <f t="shared" si="10"/>
        <v>0.19689681000000001</v>
      </c>
      <c r="AW41" s="5">
        <v>0.38541666666666669</v>
      </c>
      <c r="AX41">
        <v>1207.6690000000001</v>
      </c>
      <c r="AY41" s="2">
        <f>AX41-AO41</f>
        <v>1118.1704500000001</v>
      </c>
      <c r="AZ41">
        <v>15266.14</v>
      </c>
      <c r="BA41" s="2">
        <f>AZ41-AP41</f>
        <v>12885.531999999999</v>
      </c>
      <c r="BB41" s="4">
        <f t="shared" si="11"/>
        <v>1.2532125371291705</v>
      </c>
      <c r="BC41" s="8"/>
      <c r="BD41" s="4"/>
      <c r="BF41" s="4">
        <f t="shared" si="12"/>
        <v>2.6568718000000002</v>
      </c>
      <c r="BG41" s="4"/>
      <c r="BI41" s="5">
        <v>0.38541666666666669</v>
      </c>
      <c r="BJ41">
        <v>979.39070000000004</v>
      </c>
      <c r="BK41">
        <v>48336.13</v>
      </c>
      <c r="BL41" s="4">
        <f t="shared" si="13"/>
        <v>1.2327938995279952</v>
      </c>
      <c r="BM41" s="8"/>
      <c r="BN41" s="4"/>
      <c r="BP41" s="4">
        <f t="shared" si="14"/>
        <v>2.1546595400000004</v>
      </c>
    </row>
    <row r="42" spans="2:68" hidden="1" x14ac:dyDescent="0.25">
      <c r="B42" s="3">
        <v>0.39583333333333331</v>
      </c>
      <c r="C42" s="2">
        <v>356.05180000000001</v>
      </c>
      <c r="D42" s="2">
        <v>4635.8100000000004</v>
      </c>
      <c r="E42" s="4">
        <f t="shared" si="0"/>
        <v>1.0857656752658851</v>
      </c>
      <c r="I42" s="4">
        <f t="shared" si="1"/>
        <v>0.78331396000000009</v>
      </c>
      <c r="K42" s="3">
        <v>0.39583333333333331</v>
      </c>
      <c r="L42" s="2">
        <v>423.85419999999999</v>
      </c>
      <c r="M42" s="2">
        <f t="shared" si="2"/>
        <v>67.802399999999977</v>
      </c>
      <c r="N42" s="2">
        <v>6641.2420000000002</v>
      </c>
      <c r="O42" s="2">
        <f>N42-D42</f>
        <v>2005.4319999999998</v>
      </c>
      <c r="P42" s="4">
        <f t="shared" si="3"/>
        <v>0.9639789231076451</v>
      </c>
      <c r="Q42" s="8"/>
      <c r="R42" s="4"/>
      <c r="T42" s="4">
        <f t="shared" si="4"/>
        <v>0.93247924000000004</v>
      </c>
      <c r="V42" s="5">
        <v>0.39583333333333331</v>
      </c>
      <c r="W42">
        <v>722.22919999999999</v>
      </c>
      <c r="X42">
        <v>9362.74</v>
      </c>
      <c r="Y42" s="4">
        <f t="shared" si="5"/>
        <v>1.2060276945774946</v>
      </c>
      <c r="Z42" s="8"/>
      <c r="AA42" s="4"/>
      <c r="AC42" s="4">
        <f t="shared" si="6"/>
        <v>1.58890424</v>
      </c>
      <c r="AE42" s="3">
        <v>0.39583333333333331</v>
      </c>
      <c r="AF42" s="2">
        <v>270.45960000000002</v>
      </c>
      <c r="AG42" s="2">
        <v>52322.28</v>
      </c>
      <c r="AH42" s="4">
        <f t="shared" si="7"/>
        <v>1.1580904644922061</v>
      </c>
      <c r="AI42" s="8"/>
      <c r="AJ42" s="4"/>
      <c r="AL42" s="4">
        <f t="shared" si="8"/>
        <v>0.59501112000000012</v>
      </c>
      <c r="AN42" s="5">
        <v>0.39583333333333331</v>
      </c>
      <c r="AO42">
        <v>86.883420000000001</v>
      </c>
      <c r="AP42">
        <v>2078.5459999999998</v>
      </c>
      <c r="AQ42" s="4">
        <f t="shared" si="9"/>
        <v>1.0911402846246954</v>
      </c>
      <c r="AR42" s="8"/>
      <c r="AS42" s="4"/>
      <c r="AU42" s="4">
        <f t="shared" si="10"/>
        <v>0.19114352400000001</v>
      </c>
      <c r="AW42" s="5">
        <v>0.39583333333333331</v>
      </c>
      <c r="AX42">
        <v>1213.3689999999999</v>
      </c>
      <c r="AY42" s="2">
        <f>AX42-AO42</f>
        <v>1126.48558</v>
      </c>
      <c r="AZ42">
        <v>15266.14</v>
      </c>
      <c r="BA42" s="2">
        <f>AZ42-AP42</f>
        <v>13187.593999999999</v>
      </c>
      <c r="BB42" s="4">
        <f t="shared" si="11"/>
        <v>1.262531890152548</v>
      </c>
      <c r="BC42" s="8"/>
      <c r="BD42" s="4"/>
      <c r="BF42" s="4">
        <f t="shared" si="12"/>
        <v>2.6694117999999998</v>
      </c>
      <c r="BG42" s="4"/>
      <c r="BI42" s="5">
        <v>0.39583333333333331</v>
      </c>
      <c r="BJ42">
        <v>963.33510000000001</v>
      </c>
      <c r="BK42">
        <v>48336.13</v>
      </c>
      <c r="BL42" s="4">
        <f t="shared" si="13"/>
        <v>1.212584144898651</v>
      </c>
      <c r="BM42" s="8"/>
      <c r="BN42" s="4"/>
      <c r="BP42" s="4">
        <f t="shared" si="14"/>
        <v>2.1193372200000002</v>
      </c>
    </row>
    <row r="43" spans="2:68" hidden="1" x14ac:dyDescent="0.25">
      <c r="B43" s="3">
        <v>0.40625</v>
      </c>
      <c r="C43" s="2">
        <v>357.5292</v>
      </c>
      <c r="D43" s="2">
        <v>4635.8100000000004</v>
      </c>
      <c r="E43" s="4">
        <f t="shared" si="0"/>
        <v>1.0902709472758505</v>
      </c>
      <c r="I43" s="4">
        <f t="shared" si="1"/>
        <v>0.78656424000000003</v>
      </c>
      <c r="K43" s="3">
        <v>0.40625</v>
      </c>
      <c r="L43" s="2">
        <v>442.55689999999998</v>
      </c>
      <c r="M43" s="2">
        <f t="shared" si="2"/>
        <v>85.027699999999982</v>
      </c>
      <c r="N43" s="2">
        <v>6641.2420000000002</v>
      </c>
      <c r="O43" s="2">
        <f>N43-D43</f>
        <v>2005.4319999999998</v>
      </c>
      <c r="P43" s="4">
        <f t="shared" si="3"/>
        <v>1.2088791942515298</v>
      </c>
      <c r="Q43" s="8"/>
      <c r="R43" s="4"/>
      <c r="T43" s="4">
        <f t="shared" si="4"/>
        <v>0.97362517999999998</v>
      </c>
      <c r="V43" s="5">
        <v>0.40625</v>
      </c>
      <c r="W43">
        <v>722.88819999999998</v>
      </c>
      <c r="X43">
        <v>9362.74</v>
      </c>
      <c r="Y43" s="4">
        <f t="shared" si="5"/>
        <v>1.2071281378311411</v>
      </c>
      <c r="Z43" s="8"/>
      <c r="AA43" s="4"/>
      <c r="AC43" s="4">
        <f t="shared" si="6"/>
        <v>1.59035404</v>
      </c>
      <c r="AE43" s="3">
        <v>0.40625</v>
      </c>
      <c r="AF43" s="2">
        <v>282.8501</v>
      </c>
      <c r="AG43" s="2">
        <v>52322.28</v>
      </c>
      <c r="AH43" s="4">
        <f t="shared" si="7"/>
        <v>1.2111457818123925</v>
      </c>
      <c r="AI43" s="8"/>
      <c r="AJ43" s="4"/>
      <c r="AL43" s="4">
        <f t="shared" si="8"/>
        <v>0.62227021999999999</v>
      </c>
      <c r="AN43" s="5">
        <v>0.40625</v>
      </c>
      <c r="AO43">
        <v>86.883420000000001</v>
      </c>
      <c r="AP43">
        <v>1729.9749999999999</v>
      </c>
      <c r="AQ43" s="4">
        <f t="shared" si="9"/>
        <v>1.0911402846246954</v>
      </c>
      <c r="AR43" s="8"/>
      <c r="AS43" s="4"/>
      <c r="AU43" s="4">
        <f t="shared" si="10"/>
        <v>0.19114352400000001</v>
      </c>
      <c r="AW43" s="5">
        <v>0.40625</v>
      </c>
      <c r="AX43">
        <v>1207.6690000000001</v>
      </c>
      <c r="AY43" s="2">
        <f>AX43-AO43</f>
        <v>1120.7855800000002</v>
      </c>
      <c r="AZ43">
        <v>14936.06</v>
      </c>
      <c r="BA43" s="2">
        <f>AZ43-AP43</f>
        <v>13206.084999999999</v>
      </c>
      <c r="BB43" s="4">
        <f t="shared" si="11"/>
        <v>1.2561434978804789</v>
      </c>
      <c r="BC43" s="8"/>
      <c r="BD43" s="4"/>
      <c r="BF43" s="4">
        <f t="shared" si="12"/>
        <v>2.6568718000000002</v>
      </c>
      <c r="BG43" s="4"/>
      <c r="BI43" s="5">
        <v>0.40625</v>
      </c>
      <c r="BJ43">
        <v>961.50109999999995</v>
      </c>
      <c r="BK43">
        <v>48336.13</v>
      </c>
      <c r="BL43" s="4">
        <f t="shared" si="13"/>
        <v>1.2102756238847856</v>
      </c>
      <c r="BM43" s="8"/>
      <c r="BN43" s="4"/>
      <c r="BP43" s="4">
        <f t="shared" si="14"/>
        <v>2.1153024199999999</v>
      </c>
    </row>
    <row r="44" spans="2:68" x14ac:dyDescent="0.25">
      <c r="B44" s="3">
        <v>0.41666666666666669</v>
      </c>
      <c r="C44" s="2">
        <v>359.29149999999998</v>
      </c>
      <c r="D44" s="2">
        <v>4471.5169999999998</v>
      </c>
      <c r="E44" s="4">
        <f t="shared" si="0"/>
        <v>1.0956450104023987</v>
      </c>
      <c r="G44" s="6">
        <v>40848</v>
      </c>
      <c r="H44" s="7">
        <v>0.41666666666666669</v>
      </c>
      <c r="I44" s="4">
        <f t="shared" si="1"/>
        <v>0.79044130000000001</v>
      </c>
      <c r="J44" s="7"/>
      <c r="K44" s="3">
        <v>0.41666666666666669</v>
      </c>
      <c r="L44" s="2">
        <v>451.30889999999999</v>
      </c>
      <c r="M44" s="2">
        <f t="shared" si="2"/>
        <v>92.017400000000009</v>
      </c>
      <c r="N44" s="2">
        <v>6236.4089999999997</v>
      </c>
      <c r="O44" s="2">
        <f>N44-D44</f>
        <v>1764.8919999999998</v>
      </c>
      <c r="P44" s="4">
        <f t="shared" si="3"/>
        <v>1.3082550788639555</v>
      </c>
      <c r="Q44" s="8"/>
      <c r="R44" s="6">
        <v>40848</v>
      </c>
      <c r="S44" s="7">
        <v>0.41666666666666669</v>
      </c>
      <c r="T44" s="4">
        <f t="shared" si="4"/>
        <v>0.99287958000000009</v>
      </c>
      <c r="V44" s="5">
        <v>0.41666666666666669</v>
      </c>
      <c r="W44">
        <v>720.46590000000003</v>
      </c>
      <c r="X44">
        <v>9086.64</v>
      </c>
      <c r="Y44" s="4">
        <f t="shared" si="5"/>
        <v>1.2030832156865159</v>
      </c>
      <c r="Z44" s="8"/>
      <c r="AA44" s="6">
        <v>40848</v>
      </c>
      <c r="AB44" s="7">
        <v>0.41666666666666669</v>
      </c>
      <c r="AC44" s="4">
        <f t="shared" si="6"/>
        <v>1.5850249800000002</v>
      </c>
      <c r="AE44" s="3">
        <v>0.41666666666666669</v>
      </c>
      <c r="AF44" s="2">
        <v>263.86009999999999</v>
      </c>
      <c r="AG44" s="2">
        <v>47739.99</v>
      </c>
      <c r="AH44" s="4">
        <f t="shared" si="7"/>
        <v>1.1298318335528112</v>
      </c>
      <c r="AI44" s="8"/>
      <c r="AJ44" s="6">
        <v>40848</v>
      </c>
      <c r="AK44" s="7">
        <v>0.41666666666666669</v>
      </c>
      <c r="AL44" s="4">
        <f t="shared" si="8"/>
        <v>0.58049222</v>
      </c>
      <c r="AN44" s="5">
        <v>0.41666666666666669</v>
      </c>
      <c r="AO44">
        <v>83.944789999999998</v>
      </c>
      <c r="AP44">
        <v>1406.4469999999999</v>
      </c>
      <c r="AQ44" s="4">
        <f t="shared" si="9"/>
        <v>1.0542349973488645</v>
      </c>
      <c r="AR44" s="8"/>
      <c r="AS44" s="6">
        <v>40848</v>
      </c>
      <c r="AT44" s="7">
        <v>0.41666666666666669</v>
      </c>
      <c r="AU44" s="4">
        <f t="shared" si="10"/>
        <v>0.184678538</v>
      </c>
      <c r="AW44" s="5">
        <v>0.41666666666666669</v>
      </c>
      <c r="AX44">
        <v>1190.896</v>
      </c>
      <c r="AY44" s="2">
        <f>AX44-AO44</f>
        <v>1106.9512099999999</v>
      </c>
      <c r="AZ44">
        <v>14355.21</v>
      </c>
      <c r="BA44" s="2">
        <f>AZ44-AP44</f>
        <v>12948.762999999999</v>
      </c>
      <c r="BB44" s="4">
        <f t="shared" si="11"/>
        <v>1.2406383430739967</v>
      </c>
      <c r="BC44" s="8"/>
      <c r="BD44" s="6">
        <v>40848</v>
      </c>
      <c r="BE44" s="7">
        <v>0.41666666666666669</v>
      </c>
      <c r="BF44" s="4">
        <f t="shared" si="12"/>
        <v>2.6199712000000002</v>
      </c>
      <c r="BG44" s="4"/>
      <c r="BI44" s="5">
        <v>0.41666666666666669</v>
      </c>
      <c r="BJ44">
        <v>961.50109999999995</v>
      </c>
      <c r="BK44">
        <v>42688.63</v>
      </c>
      <c r="BL44" s="4">
        <f t="shared" si="13"/>
        <v>1.2102756238847856</v>
      </c>
      <c r="BM44" s="8"/>
      <c r="BN44" s="6">
        <v>40848</v>
      </c>
      <c r="BO44" s="7">
        <v>0.41666666666666669</v>
      </c>
      <c r="BP44" s="4">
        <f t="shared" si="14"/>
        <v>2.1153024199999999</v>
      </c>
    </row>
    <row r="45" spans="2:68" hidden="1" x14ac:dyDescent="0.25">
      <c r="B45" s="3">
        <v>0.42708333333333331</v>
      </c>
      <c r="C45" s="2">
        <v>359.29149999999998</v>
      </c>
      <c r="D45" s="2">
        <v>3662.9560000000001</v>
      </c>
      <c r="E45" s="4">
        <f t="shared" si="0"/>
        <v>1.0956450104023987</v>
      </c>
      <c r="H45" s="7">
        <v>0.58333333333333304</v>
      </c>
      <c r="I45" s="4">
        <f t="shared" si="1"/>
        <v>0.79044130000000001</v>
      </c>
      <c r="J45" s="7"/>
      <c r="K45" s="3">
        <v>0.42708333333333331</v>
      </c>
      <c r="L45" s="2">
        <v>454.82069999999999</v>
      </c>
      <c r="M45" s="2">
        <f t="shared" si="2"/>
        <v>95.529200000000003</v>
      </c>
      <c r="N45" s="2">
        <v>5666.0360000000001</v>
      </c>
      <c r="O45" s="2">
        <f>N45-D45</f>
        <v>2003.08</v>
      </c>
      <c r="P45" s="4">
        <f t="shared" si="3"/>
        <v>1.3581840073704601</v>
      </c>
      <c r="Q45" s="8"/>
      <c r="R45" s="4"/>
      <c r="S45" s="7">
        <v>0.58333333333333304</v>
      </c>
      <c r="T45" s="4">
        <f t="shared" si="4"/>
        <v>1.00060554</v>
      </c>
      <c r="V45" s="5">
        <v>0.42708333333333331</v>
      </c>
      <c r="W45">
        <v>820.32010000000002</v>
      </c>
      <c r="X45">
        <v>8274.6110000000008</v>
      </c>
      <c r="Y45" s="4">
        <f t="shared" si="5"/>
        <v>1.3698265855473304</v>
      </c>
      <c r="Z45" s="8"/>
      <c r="AA45" s="4"/>
      <c r="AB45" s="7">
        <v>0.58333333333333304</v>
      </c>
      <c r="AC45" s="4">
        <f t="shared" si="6"/>
        <v>1.8047042200000001</v>
      </c>
      <c r="AE45" s="3">
        <v>0.42708333333333331</v>
      </c>
      <c r="AF45" s="2">
        <v>257.12900000000002</v>
      </c>
      <c r="AG45" s="2">
        <v>44055.199999999997</v>
      </c>
      <c r="AH45" s="4">
        <f t="shared" si="7"/>
        <v>1.1010096999493324</v>
      </c>
      <c r="AI45" s="8"/>
      <c r="AJ45" s="4"/>
      <c r="AK45" s="7">
        <v>0.58333333333333304</v>
      </c>
      <c r="AL45" s="4">
        <f t="shared" si="8"/>
        <v>0.56568380000000007</v>
      </c>
      <c r="AN45" s="5">
        <v>0.42708333333333331</v>
      </c>
      <c r="AO45">
        <v>83.009479999999996</v>
      </c>
      <c r="AP45">
        <v>1068.2819999999999</v>
      </c>
      <c r="AQ45" s="4">
        <f t="shared" si="9"/>
        <v>1.0424887468028763</v>
      </c>
      <c r="AR45" s="8"/>
      <c r="AS45" s="4"/>
      <c r="AT45" s="7">
        <v>0.58333333333333304</v>
      </c>
      <c r="AU45" s="4">
        <f t="shared" si="10"/>
        <v>0.182620856</v>
      </c>
      <c r="AW45" s="5">
        <v>0.42708333333333331</v>
      </c>
      <c r="AX45">
        <v>1186.703</v>
      </c>
      <c r="AY45" s="2">
        <f>AX45-AO45</f>
        <v>1103.69352</v>
      </c>
      <c r="AZ45">
        <v>13098.79</v>
      </c>
      <c r="BA45" s="2">
        <f>AZ45-AP45</f>
        <v>12030.508000000002</v>
      </c>
      <c r="BB45" s="4">
        <f t="shared" si="11"/>
        <v>1.2369872199826286</v>
      </c>
      <c r="BC45" s="8"/>
      <c r="BD45" s="4"/>
      <c r="BE45" s="7">
        <v>0.58333333333333304</v>
      </c>
      <c r="BF45" s="4">
        <f t="shared" si="12"/>
        <v>2.6107466000000001</v>
      </c>
      <c r="BG45" s="4"/>
      <c r="BI45" s="5">
        <v>0.42708333333333331</v>
      </c>
      <c r="BJ45">
        <v>921.43849999999998</v>
      </c>
      <c r="BK45">
        <v>41483.699999999997</v>
      </c>
      <c r="BL45" s="4">
        <f t="shared" si="13"/>
        <v>1.1598474047080767</v>
      </c>
      <c r="BM45" s="8"/>
      <c r="BN45" s="4"/>
      <c r="BO45" s="7">
        <v>0.58333333333333304</v>
      </c>
      <c r="BP45" s="4">
        <f t="shared" si="14"/>
        <v>2.0271647000000002</v>
      </c>
    </row>
    <row r="46" spans="2:68" hidden="1" x14ac:dyDescent="0.25">
      <c r="B46" s="3">
        <v>0.4375</v>
      </c>
      <c r="C46" s="2">
        <v>362.26089999999999</v>
      </c>
      <c r="D46" s="2">
        <v>3534.8110000000001</v>
      </c>
      <c r="E46" s="4">
        <f t="shared" si="0"/>
        <v>1.1047000765364121</v>
      </c>
      <c r="I46" s="4">
        <f t="shared" si="1"/>
        <v>0.79697398000000008</v>
      </c>
      <c r="K46" s="3">
        <v>0.4375</v>
      </c>
      <c r="L46" s="2">
        <v>417.65710000000001</v>
      </c>
      <c r="M46" s="2">
        <f t="shared" si="2"/>
        <v>55.396200000000022</v>
      </c>
      <c r="N46" s="2">
        <v>5141.6369999999997</v>
      </c>
      <c r="O46" s="2">
        <f>N46-D46</f>
        <v>1606.8259999999996</v>
      </c>
      <c r="P46" s="4">
        <f t="shared" si="3"/>
        <v>0.78759408546387399</v>
      </c>
      <c r="Q46" s="8"/>
      <c r="R46" s="4"/>
      <c r="T46" s="4">
        <f t="shared" si="4"/>
        <v>0.91884562000000014</v>
      </c>
      <c r="V46" s="5">
        <v>0.4375</v>
      </c>
      <c r="W46">
        <v>820.32010000000002</v>
      </c>
      <c r="X46">
        <v>6824.107</v>
      </c>
      <c r="Y46" s="4">
        <f t="shared" si="5"/>
        <v>1.3698265855473304</v>
      </c>
      <c r="Z46" s="8"/>
      <c r="AA46" s="4"/>
      <c r="AC46" s="4">
        <f t="shared" si="6"/>
        <v>1.8047042200000001</v>
      </c>
      <c r="AE46" s="3">
        <v>0.4375</v>
      </c>
      <c r="AF46" s="2">
        <v>263.56009999999998</v>
      </c>
      <c r="AG46" s="2">
        <v>37032.99</v>
      </c>
      <c r="AH46" s="4">
        <f t="shared" si="7"/>
        <v>1.1285472530115856</v>
      </c>
      <c r="AI46" s="8"/>
      <c r="AJ46" s="4"/>
      <c r="AL46" s="4">
        <f t="shared" si="8"/>
        <v>0.57983222000000001</v>
      </c>
      <c r="AN46" s="5">
        <v>0.4375</v>
      </c>
      <c r="AO46">
        <v>82.093670000000003</v>
      </c>
      <c r="AP46">
        <v>850.26179999999999</v>
      </c>
      <c r="AQ46" s="4">
        <f t="shared" si="9"/>
        <v>1.0309873903408246</v>
      </c>
      <c r="AR46" s="8"/>
      <c r="AS46" s="4"/>
      <c r="AU46" s="4">
        <f t="shared" si="10"/>
        <v>0.18060607400000001</v>
      </c>
      <c r="AW46" s="5">
        <v>0.4375</v>
      </c>
      <c r="AX46">
        <v>1195.3710000000001</v>
      </c>
      <c r="AY46" s="2">
        <f>AX46-AO46</f>
        <v>1113.2773300000001</v>
      </c>
      <c r="AZ46">
        <v>11733.69</v>
      </c>
      <c r="BA46" s="2">
        <f>AZ46-AP46</f>
        <v>10883.4282</v>
      </c>
      <c r="BB46" s="4">
        <f t="shared" si="11"/>
        <v>1.2477284722178885</v>
      </c>
      <c r="BC46" s="8"/>
      <c r="BD46" s="4"/>
      <c r="BF46" s="4">
        <f t="shared" si="12"/>
        <v>2.6298162000000005</v>
      </c>
      <c r="BG46" s="4"/>
      <c r="BI46" s="5">
        <v>0.4375</v>
      </c>
      <c r="BJ46">
        <v>1021.39</v>
      </c>
      <c r="BK46">
        <v>37066</v>
      </c>
      <c r="BL46" s="4">
        <f t="shared" si="13"/>
        <v>1.2856599118604035</v>
      </c>
      <c r="BM46" s="8"/>
      <c r="BN46" s="4"/>
      <c r="BP46" s="4">
        <f t="shared" si="14"/>
        <v>2.247058</v>
      </c>
    </row>
    <row r="47" spans="2:68" hidden="1" x14ac:dyDescent="0.25">
      <c r="B47" s="3">
        <v>0.44791666666666669</v>
      </c>
      <c r="C47" s="2">
        <v>362.26089999999999</v>
      </c>
      <c r="D47" s="2">
        <v>3318.8049999999998</v>
      </c>
      <c r="E47" s="4">
        <f t="shared" si="0"/>
        <v>1.1047000765364121</v>
      </c>
      <c r="I47" s="4">
        <f t="shared" si="1"/>
        <v>0.79697398000000008</v>
      </c>
      <c r="K47" s="3">
        <v>0.44791666666666669</v>
      </c>
      <c r="L47" s="2">
        <v>434.84129999999999</v>
      </c>
      <c r="M47" s="2">
        <f t="shared" si="2"/>
        <v>72.580399999999997</v>
      </c>
      <c r="N47" s="2">
        <v>4577.0630000000001</v>
      </c>
      <c r="O47" s="2">
        <f>N47-D47</f>
        <v>1258.2580000000003</v>
      </c>
      <c r="P47" s="4">
        <f t="shared" si="3"/>
        <v>1.0319100183875813</v>
      </c>
      <c r="Q47" s="8"/>
      <c r="R47" s="4"/>
      <c r="T47" s="4">
        <f t="shared" si="4"/>
        <v>0.95665085999999999</v>
      </c>
      <c r="V47" s="5">
        <v>0.44791666666666669</v>
      </c>
      <c r="W47">
        <v>810.65750000000003</v>
      </c>
      <c r="X47">
        <v>6174.4889999999996</v>
      </c>
      <c r="Y47" s="4">
        <f t="shared" si="5"/>
        <v>1.3536913154673826</v>
      </c>
      <c r="Z47" s="8"/>
      <c r="AA47" s="4"/>
      <c r="AC47" s="4">
        <f t="shared" si="6"/>
        <v>1.7834465000000002</v>
      </c>
      <c r="AE47" s="3">
        <v>0.44791666666666669</v>
      </c>
      <c r="AF47" s="2">
        <v>299.88319999999999</v>
      </c>
      <c r="AG47" s="2">
        <v>27074.66</v>
      </c>
      <c r="AH47" s="4">
        <f t="shared" si="7"/>
        <v>1.2840804112015589</v>
      </c>
      <c r="AI47" s="8"/>
      <c r="AJ47" s="4"/>
      <c r="AL47" s="4">
        <f t="shared" si="8"/>
        <v>0.65974304000000006</v>
      </c>
      <c r="AN47" s="5">
        <v>0.44791666666666669</v>
      </c>
      <c r="AO47">
        <v>82.242840000000001</v>
      </c>
      <c r="AP47">
        <v>726.84389999999996</v>
      </c>
      <c r="AQ47" s="4">
        <f t="shared" si="9"/>
        <v>1.0328607672895851</v>
      </c>
      <c r="AR47" s="8"/>
      <c r="AS47" s="4"/>
      <c r="AU47" s="4">
        <f t="shared" si="10"/>
        <v>0.18093424800000002</v>
      </c>
      <c r="AW47" s="5">
        <v>0.44791666666666669</v>
      </c>
      <c r="AX47">
        <v>1186.703</v>
      </c>
      <c r="AY47" s="2">
        <f>AX47-AO47</f>
        <v>1104.4601600000001</v>
      </c>
      <c r="AZ47">
        <v>9821.4789999999994</v>
      </c>
      <c r="BA47" s="2">
        <f>AZ47-AP47</f>
        <v>9094.6350999999995</v>
      </c>
      <c r="BB47" s="4">
        <f t="shared" si="11"/>
        <v>1.2378464475355164</v>
      </c>
      <c r="BC47" s="8"/>
      <c r="BD47" s="4"/>
      <c r="BF47" s="4">
        <f t="shared" si="12"/>
        <v>2.6107466000000001</v>
      </c>
      <c r="BG47" s="4"/>
      <c r="BI47" s="5">
        <v>0.44791666666666669</v>
      </c>
      <c r="BJ47">
        <v>1037.873</v>
      </c>
      <c r="BK47">
        <v>37066</v>
      </c>
      <c r="BL47" s="4">
        <f t="shared" si="13"/>
        <v>1.306407650067352</v>
      </c>
      <c r="BM47" s="8"/>
      <c r="BN47" s="4"/>
      <c r="BP47" s="4">
        <f t="shared" si="14"/>
        <v>2.2833206000000001</v>
      </c>
    </row>
    <row r="48" spans="2:68" x14ac:dyDescent="0.25">
      <c r="B48" s="3">
        <v>0.45833333333333331</v>
      </c>
      <c r="C48" s="2">
        <v>358.11849999999998</v>
      </c>
      <c r="D48" s="2">
        <v>2853.748</v>
      </c>
      <c r="E48" s="4">
        <f t="shared" si="0"/>
        <v>1.0920679939764548</v>
      </c>
      <c r="G48" s="6">
        <v>40848</v>
      </c>
      <c r="H48" s="7">
        <v>0.45833333333333331</v>
      </c>
      <c r="I48" s="4">
        <f t="shared" si="1"/>
        <v>0.78786069999999997</v>
      </c>
      <c r="J48" s="7"/>
      <c r="K48" s="3">
        <v>0.45833333333333331</v>
      </c>
      <c r="L48" s="2">
        <v>420.90699999999998</v>
      </c>
      <c r="M48" s="2">
        <f t="shared" si="2"/>
        <v>62.788499999999999</v>
      </c>
      <c r="N48" s="2">
        <v>4261.0550000000003</v>
      </c>
      <c r="O48" s="2">
        <f>N48-D48</f>
        <v>1407.3070000000002</v>
      </c>
      <c r="P48" s="4">
        <f t="shared" si="3"/>
        <v>0.89269392548854309</v>
      </c>
      <c r="Q48" s="8"/>
      <c r="R48" s="6">
        <v>40848</v>
      </c>
      <c r="S48" s="7">
        <v>0.45833333333333331</v>
      </c>
      <c r="T48" s="4">
        <f t="shared" si="4"/>
        <v>0.92599540000000002</v>
      </c>
      <c r="V48" s="5">
        <v>0.45833333333333331</v>
      </c>
      <c r="W48">
        <v>671.18949999999995</v>
      </c>
      <c r="X48">
        <v>5138.2330000000002</v>
      </c>
      <c r="Y48" s="4">
        <f t="shared" si="5"/>
        <v>1.1207981141023118</v>
      </c>
      <c r="Z48" s="8"/>
      <c r="AA48" s="6">
        <v>40848</v>
      </c>
      <c r="AB48" s="7">
        <v>0.45833333333333331</v>
      </c>
      <c r="AC48" s="4">
        <f t="shared" si="6"/>
        <v>1.4766169</v>
      </c>
      <c r="AE48" s="3">
        <v>0.45833333333333331</v>
      </c>
      <c r="AF48" s="2">
        <v>293.59789999999998</v>
      </c>
      <c r="AG48" s="2">
        <v>19831.87</v>
      </c>
      <c r="AH48" s="4">
        <f t="shared" si="7"/>
        <v>1.257167164282341</v>
      </c>
      <c r="AI48" s="8"/>
      <c r="AJ48" s="6">
        <v>40848</v>
      </c>
      <c r="AK48" s="7">
        <v>0.45833333333333331</v>
      </c>
      <c r="AL48" s="4">
        <f t="shared" si="8"/>
        <v>0.64591538000000004</v>
      </c>
      <c r="AN48" s="5">
        <v>0.45833333333333331</v>
      </c>
      <c r="AO48">
        <v>81.15813</v>
      </c>
      <c r="AP48">
        <v>577.05849999999998</v>
      </c>
      <c r="AQ48" s="4">
        <f t="shared" si="9"/>
        <v>1.0192382513005132</v>
      </c>
      <c r="AR48" s="8"/>
      <c r="AS48" s="6">
        <v>40848</v>
      </c>
      <c r="AT48" s="7">
        <v>0.45833333333333331</v>
      </c>
      <c r="AU48" s="4">
        <f t="shared" si="10"/>
        <v>0.17854788600000002</v>
      </c>
      <c r="AW48" s="5">
        <v>0.45833333333333331</v>
      </c>
      <c r="AX48">
        <v>1190.896</v>
      </c>
      <c r="AY48" s="2">
        <f>AX48-AO48</f>
        <v>1109.7378699999999</v>
      </c>
      <c r="AZ48">
        <v>8905.0079999999998</v>
      </c>
      <c r="BA48" s="2">
        <f>AZ48-AP48</f>
        <v>8327.9495000000006</v>
      </c>
      <c r="BB48" s="4">
        <f t="shared" si="11"/>
        <v>1.243761549601871</v>
      </c>
      <c r="BC48" s="8"/>
      <c r="BD48" s="6">
        <v>40848</v>
      </c>
      <c r="BE48" s="7">
        <v>0.45833333333333331</v>
      </c>
      <c r="BF48" s="4">
        <f t="shared" si="12"/>
        <v>2.6199712000000002</v>
      </c>
      <c r="BG48" s="4"/>
      <c r="BI48" s="5">
        <v>0.45833333333333331</v>
      </c>
      <c r="BJ48">
        <v>934.0856</v>
      </c>
      <c r="BK48">
        <v>33488.71</v>
      </c>
      <c r="BL48" s="4">
        <f t="shared" si="13"/>
        <v>1.1757667591870611</v>
      </c>
      <c r="BM48" s="8"/>
      <c r="BN48" s="6">
        <v>40848</v>
      </c>
      <c r="BO48" s="7">
        <v>0.45833333333333331</v>
      </c>
      <c r="BP48" s="4">
        <f t="shared" si="14"/>
        <v>2.0549883200000001</v>
      </c>
    </row>
    <row r="49" spans="2:68" hidden="1" x14ac:dyDescent="0.25">
      <c r="B49" s="5">
        <v>0.46875</v>
      </c>
      <c r="C49">
        <v>356.34820000000002</v>
      </c>
      <c r="D49">
        <v>2148.3530000000001</v>
      </c>
      <c r="E49" s="4">
        <f t="shared" si="0"/>
        <v>1.0866695351709574</v>
      </c>
      <c r="I49" s="4">
        <f t="shared" si="1"/>
        <v>0.78396604000000014</v>
      </c>
      <c r="K49" s="3">
        <v>0.46875</v>
      </c>
      <c r="L49" s="2">
        <v>411.2398</v>
      </c>
      <c r="M49" s="2">
        <f t="shared" si="2"/>
        <v>54.891599999999983</v>
      </c>
      <c r="N49" s="2">
        <v>3529.6790000000001</v>
      </c>
      <c r="O49" s="2">
        <f>N49-D49</f>
        <v>1381.326</v>
      </c>
      <c r="P49" s="4">
        <f t="shared" si="3"/>
        <v>0.78041994760739464</v>
      </c>
      <c r="Q49" s="8"/>
      <c r="R49" s="4"/>
      <c r="T49" s="4">
        <f t="shared" si="4"/>
        <v>0.9047275600000001</v>
      </c>
      <c r="V49" s="5">
        <v>0.46875</v>
      </c>
      <c r="W49">
        <v>674.77940000000001</v>
      </c>
      <c r="X49">
        <v>3992.1909999999998</v>
      </c>
      <c r="Y49" s="4">
        <f t="shared" si="5"/>
        <v>1.1267927745518806</v>
      </c>
      <c r="Z49" s="8"/>
      <c r="AA49" s="4"/>
      <c r="AC49" s="4">
        <f t="shared" si="6"/>
        <v>1.4845146800000002</v>
      </c>
      <c r="AE49" s="3">
        <v>0.46875</v>
      </c>
      <c r="AF49" s="2">
        <v>345.31990000000002</v>
      </c>
      <c r="AG49" s="2">
        <v>10260.08</v>
      </c>
      <c r="AH49" s="4">
        <f t="shared" si="7"/>
        <v>1.4786374134599112</v>
      </c>
      <c r="AI49" s="8"/>
      <c r="AJ49" s="4"/>
      <c r="AL49" s="4">
        <f t="shared" si="8"/>
        <v>0.75970378000000005</v>
      </c>
      <c r="AN49" s="5">
        <v>0.46875</v>
      </c>
      <c r="AO49">
        <v>83.190899999999999</v>
      </c>
      <c r="AP49">
        <v>478.85919999999999</v>
      </c>
      <c r="AQ49" s="4">
        <f t="shared" si="9"/>
        <v>1.0447671408904549</v>
      </c>
      <c r="AR49" s="8"/>
      <c r="AS49" s="4"/>
      <c r="AU49" s="4">
        <f t="shared" si="10"/>
        <v>0.18301998</v>
      </c>
      <c r="AW49" s="5">
        <v>0.46875</v>
      </c>
      <c r="AX49">
        <v>1187.817</v>
      </c>
      <c r="AY49" s="2">
        <f>AX49-AO49</f>
        <v>1104.6261</v>
      </c>
      <c r="AZ49">
        <v>8593.723</v>
      </c>
      <c r="BA49" s="2">
        <f>AZ49-AP49</f>
        <v>8114.8638000000001</v>
      </c>
      <c r="BB49" s="4">
        <f t="shared" si="11"/>
        <v>1.2380324282045736</v>
      </c>
      <c r="BC49" s="8"/>
      <c r="BD49" s="4"/>
      <c r="BF49" s="4">
        <f t="shared" si="12"/>
        <v>2.6131974000000002</v>
      </c>
      <c r="BG49" s="4"/>
      <c r="BI49" s="5">
        <v>0.46875</v>
      </c>
      <c r="BJ49">
        <v>933.29960000000005</v>
      </c>
      <c r="BK49">
        <v>29514.35</v>
      </c>
      <c r="BL49" s="4">
        <f t="shared" si="13"/>
        <v>1.1747773930382617</v>
      </c>
      <c r="BM49" s="8"/>
      <c r="BN49" s="4"/>
      <c r="BP49" s="4">
        <f t="shared" si="14"/>
        <v>2.0532591200000003</v>
      </c>
    </row>
    <row r="50" spans="2:68" hidden="1" x14ac:dyDescent="0.25">
      <c r="B50" s="5">
        <v>0.47916666666666669</v>
      </c>
      <c r="C50">
        <v>352.22890000000001</v>
      </c>
      <c r="D50">
        <v>2119.181</v>
      </c>
      <c r="E50" s="4">
        <f t="shared" si="0"/>
        <v>1.0741078951339662</v>
      </c>
      <c r="H50" s="7">
        <v>0.625</v>
      </c>
      <c r="I50" s="4">
        <f t="shared" si="1"/>
        <v>0.77490358000000004</v>
      </c>
      <c r="J50" s="7"/>
      <c r="K50" s="3">
        <v>0.47916666666666669</v>
      </c>
      <c r="L50" s="2">
        <v>394.64890000000003</v>
      </c>
      <c r="M50" s="2">
        <f t="shared" si="2"/>
        <v>42.420000000000016</v>
      </c>
      <c r="N50" s="2">
        <v>3172.8490000000002</v>
      </c>
      <c r="O50" s="2">
        <f>N50-D50</f>
        <v>1053.6680000000001</v>
      </c>
      <c r="P50" s="4">
        <f t="shared" si="3"/>
        <v>0.60310528710231992</v>
      </c>
      <c r="Q50" s="8"/>
      <c r="R50" s="4"/>
      <c r="S50" s="7">
        <v>0.625</v>
      </c>
      <c r="T50" s="4">
        <f t="shared" si="4"/>
        <v>0.86822758000000011</v>
      </c>
      <c r="V50" s="5">
        <v>0.47916666666666669</v>
      </c>
      <c r="W50">
        <v>624.62019999999995</v>
      </c>
      <c r="X50">
        <v>3412.2249999999999</v>
      </c>
      <c r="Y50" s="4">
        <f t="shared" si="5"/>
        <v>1.0430335131735653</v>
      </c>
      <c r="Z50" s="8"/>
      <c r="AA50" s="4"/>
      <c r="AB50" s="7">
        <v>0.625</v>
      </c>
      <c r="AC50" s="4">
        <f t="shared" si="6"/>
        <v>1.3741644399999999</v>
      </c>
      <c r="AE50" s="3">
        <v>0.47916666666666669</v>
      </c>
      <c r="AF50" s="2">
        <v>349.56689999999998</v>
      </c>
      <c r="AG50" s="2">
        <v>8390.2659999999996</v>
      </c>
      <c r="AH50" s="4">
        <f t="shared" si="7"/>
        <v>1.4968227919885282</v>
      </c>
      <c r="AI50" s="8"/>
      <c r="AJ50" s="4"/>
      <c r="AK50" s="7">
        <v>0.625</v>
      </c>
      <c r="AL50" s="4">
        <f t="shared" si="8"/>
        <v>0.76904717999999994</v>
      </c>
      <c r="AN50" s="5">
        <v>0.47916666666666669</v>
      </c>
      <c r="AO50">
        <v>86.967770000000002</v>
      </c>
      <c r="AP50">
        <v>400.94380000000001</v>
      </c>
      <c r="AQ50" s="4">
        <f t="shared" si="9"/>
        <v>1.0921996085211085</v>
      </c>
      <c r="AR50" s="8"/>
      <c r="AS50" s="4"/>
      <c r="AT50" s="7">
        <v>0.625</v>
      </c>
      <c r="AU50" s="4">
        <f t="shared" si="10"/>
        <v>0.19132909400000001</v>
      </c>
      <c r="AW50" s="5">
        <v>0.47916666666666669</v>
      </c>
      <c r="AX50">
        <v>1187.817</v>
      </c>
      <c r="AY50" s="2">
        <f>AX50-AO50</f>
        <v>1100.84923</v>
      </c>
      <c r="AZ50">
        <v>7537.5469999999996</v>
      </c>
      <c r="BA50" s="2">
        <f>AZ50-AP50</f>
        <v>7136.6031999999996</v>
      </c>
      <c r="BB50" s="4">
        <f t="shared" si="11"/>
        <v>1.2337994234465719</v>
      </c>
      <c r="BC50" s="8"/>
      <c r="BD50" s="4"/>
      <c r="BE50" s="7">
        <v>0.625</v>
      </c>
      <c r="BF50" s="4">
        <f t="shared" si="12"/>
        <v>2.6131974000000002</v>
      </c>
      <c r="BG50" s="4"/>
      <c r="BI50" s="5">
        <v>0.47916666666666669</v>
      </c>
      <c r="BJ50">
        <v>949.25360000000001</v>
      </c>
      <c r="BK50">
        <v>33125.82</v>
      </c>
      <c r="BL50" s="4">
        <f t="shared" si="13"/>
        <v>1.1948592601348857</v>
      </c>
      <c r="BM50" s="8"/>
      <c r="BN50" s="4"/>
      <c r="BO50" s="7">
        <v>0.625</v>
      </c>
      <c r="BP50" s="4">
        <f t="shared" si="14"/>
        <v>2.08835792</v>
      </c>
    </row>
    <row r="51" spans="2:68" hidden="1" x14ac:dyDescent="0.25">
      <c r="B51" s="5">
        <v>0.48958333333333331</v>
      </c>
      <c r="C51">
        <v>356.34820000000002</v>
      </c>
      <c r="D51">
        <v>1772.9690000000001</v>
      </c>
      <c r="E51" s="4">
        <f t="shared" si="0"/>
        <v>1.0866695351709574</v>
      </c>
      <c r="H51" s="7">
        <v>0.66666666666666696</v>
      </c>
      <c r="I51" s="4">
        <f t="shared" si="1"/>
        <v>0.78396604000000014</v>
      </c>
      <c r="J51" s="7"/>
      <c r="K51" s="3">
        <v>0.48958333333333331</v>
      </c>
      <c r="L51" s="2">
        <v>382.57060000000001</v>
      </c>
      <c r="M51" s="2">
        <f t="shared" si="2"/>
        <v>26.222399999999993</v>
      </c>
      <c r="N51" s="2">
        <v>2807.9580000000001</v>
      </c>
      <c r="O51" s="2">
        <f>N51-D51</f>
        <v>1034.989</v>
      </c>
      <c r="P51" s="4">
        <f t="shared" si="3"/>
        <v>0.37281631495784684</v>
      </c>
      <c r="Q51" s="8"/>
      <c r="R51" s="4"/>
      <c r="S51" s="7">
        <v>0.66666666666666696</v>
      </c>
      <c r="T51" s="4">
        <f t="shared" si="4"/>
        <v>0.8416553200000001</v>
      </c>
      <c r="V51" s="5">
        <v>0.48958333333333331</v>
      </c>
      <c r="W51">
        <v>603.5181</v>
      </c>
      <c r="X51">
        <v>2929.7579999999998</v>
      </c>
      <c r="Y51" s="4">
        <f t="shared" si="5"/>
        <v>1.0077957839129046</v>
      </c>
      <c r="Z51" s="8"/>
      <c r="AA51" s="4"/>
      <c r="AB51" s="7">
        <v>0.66666666666666696</v>
      </c>
      <c r="AC51" s="4">
        <f t="shared" si="6"/>
        <v>1.3277398200000001</v>
      </c>
      <c r="AE51" s="3">
        <v>0.48958333333333331</v>
      </c>
      <c r="AF51" s="2">
        <v>311.99959999999999</v>
      </c>
      <c r="AG51" s="2">
        <v>10813.58</v>
      </c>
      <c r="AH51" s="4">
        <f t="shared" si="7"/>
        <v>1.3359620501005787</v>
      </c>
      <c r="AI51" s="8"/>
      <c r="AJ51" s="4"/>
      <c r="AK51" s="7">
        <v>0.66666666666666696</v>
      </c>
      <c r="AL51" s="4">
        <f t="shared" si="8"/>
        <v>0.68639912000000003</v>
      </c>
      <c r="AN51" s="5">
        <v>0.48958333333333331</v>
      </c>
      <c r="AO51">
        <v>88.137739999999994</v>
      </c>
      <c r="AP51">
        <v>340.56880000000001</v>
      </c>
      <c r="AQ51" s="4">
        <f t="shared" si="9"/>
        <v>1.1068928767971771</v>
      </c>
      <c r="AR51" s="8"/>
      <c r="AS51" s="4"/>
      <c r="AT51" s="7">
        <v>0.66666666666666696</v>
      </c>
      <c r="AU51" s="4">
        <f t="shared" si="10"/>
        <v>0.19390302800000001</v>
      </c>
      <c r="AW51" s="5">
        <v>0.48958333333333331</v>
      </c>
      <c r="AX51">
        <v>1031.653</v>
      </c>
      <c r="AY51" s="2">
        <f>AX51-AO51</f>
        <v>943.51526000000001</v>
      </c>
      <c r="AZ51">
        <v>6471.5559999999996</v>
      </c>
      <c r="BA51" s="2">
        <f>AZ51-AP51</f>
        <v>6130.9871999999996</v>
      </c>
      <c r="BB51" s="4">
        <f t="shared" si="11"/>
        <v>1.0574641395725393</v>
      </c>
      <c r="BC51" s="8"/>
      <c r="BD51" s="4"/>
      <c r="BE51" s="7">
        <v>0.66666666666666696</v>
      </c>
      <c r="BF51" s="4">
        <f t="shared" si="12"/>
        <v>2.2696366000000001</v>
      </c>
      <c r="BG51" s="4"/>
      <c r="BI51" s="5">
        <v>0.48958333333333331</v>
      </c>
      <c r="BJ51">
        <v>949.25360000000001</v>
      </c>
      <c r="BK51">
        <v>30355.4</v>
      </c>
      <c r="BL51" s="4">
        <f t="shared" si="13"/>
        <v>1.1948592601348857</v>
      </c>
      <c r="BM51" s="8"/>
      <c r="BN51" s="4"/>
      <c r="BO51" s="7">
        <v>0.66666666666666696</v>
      </c>
      <c r="BP51" s="4">
        <f t="shared" si="14"/>
        <v>2.08835792</v>
      </c>
    </row>
    <row r="52" spans="2:68" x14ac:dyDescent="0.25">
      <c r="B52" s="5">
        <v>0.5</v>
      </c>
      <c r="C52">
        <v>358.11849999999998</v>
      </c>
      <c r="D52">
        <v>1588.923</v>
      </c>
      <c r="E52" s="4">
        <f t="shared" si="0"/>
        <v>1.0920679939764548</v>
      </c>
      <c r="G52" s="6">
        <v>40848</v>
      </c>
      <c r="H52" s="7">
        <v>0.5</v>
      </c>
      <c r="I52" s="4">
        <f t="shared" si="1"/>
        <v>0.78786069999999997</v>
      </c>
      <c r="J52" s="7"/>
      <c r="K52" s="3">
        <v>0.5</v>
      </c>
      <c r="L52" s="2">
        <v>382.57060000000001</v>
      </c>
      <c r="M52" s="2">
        <f t="shared" si="2"/>
        <v>24.45210000000003</v>
      </c>
      <c r="N52" s="2">
        <v>2397.6219999999998</v>
      </c>
      <c r="O52" s="2">
        <f>N52-D52</f>
        <v>808.69899999999984</v>
      </c>
      <c r="P52" s="4">
        <f t="shared" si="3"/>
        <v>0.34764711906540896</v>
      </c>
      <c r="Q52" s="8"/>
      <c r="R52" s="6">
        <v>40848</v>
      </c>
      <c r="S52" s="7">
        <v>0.5</v>
      </c>
      <c r="T52" s="4">
        <f t="shared" si="4"/>
        <v>0.8416553200000001</v>
      </c>
      <c r="V52" s="5">
        <v>0.5</v>
      </c>
      <c r="W52">
        <v>714.51379999999995</v>
      </c>
      <c r="X52">
        <v>2638.0929999999998</v>
      </c>
      <c r="Y52" s="4">
        <f t="shared" si="5"/>
        <v>1.1931439921811595</v>
      </c>
      <c r="Z52" s="8"/>
      <c r="AA52" s="6">
        <v>40848</v>
      </c>
      <c r="AB52" s="7">
        <v>0.5</v>
      </c>
      <c r="AC52" s="4">
        <f t="shared" si="6"/>
        <v>1.5719303600000001</v>
      </c>
      <c r="AE52" s="3">
        <v>0.5</v>
      </c>
      <c r="AF52" s="2">
        <v>293.59789999999998</v>
      </c>
      <c r="AG52" s="2">
        <v>5416.6930000000002</v>
      </c>
      <c r="AH52" s="4">
        <f t="shared" si="7"/>
        <v>1.257167164282341</v>
      </c>
      <c r="AI52" s="8"/>
      <c r="AJ52" s="6">
        <v>40848</v>
      </c>
      <c r="AK52" s="7">
        <v>0.5</v>
      </c>
      <c r="AL52" s="4">
        <f t="shared" si="8"/>
        <v>0.64591538000000004</v>
      </c>
      <c r="AN52" s="5">
        <v>0.5</v>
      </c>
      <c r="AO52">
        <v>88.464650000000006</v>
      </c>
      <c r="AP52">
        <v>281.8143</v>
      </c>
      <c r="AQ52" s="4">
        <f t="shared" si="9"/>
        <v>1.1109984319243427</v>
      </c>
      <c r="AR52" s="8"/>
      <c r="AS52" s="6">
        <v>40848</v>
      </c>
      <c r="AT52" s="7">
        <v>0.5</v>
      </c>
      <c r="AU52" s="4">
        <f t="shared" si="10"/>
        <v>0.19462223000000003</v>
      </c>
      <c r="AW52" s="5">
        <v>0.5</v>
      </c>
      <c r="AX52">
        <v>1016.986</v>
      </c>
      <c r="AY52" s="2">
        <f>AX52-AO52</f>
        <v>928.52134999999998</v>
      </c>
      <c r="AZ52">
        <v>4891.07</v>
      </c>
      <c r="BA52" s="2">
        <f>AZ52-AP52</f>
        <v>4609.2556999999997</v>
      </c>
      <c r="BB52" s="4">
        <f t="shared" si="11"/>
        <v>1.0406594064546264</v>
      </c>
      <c r="BC52" s="8"/>
      <c r="BD52" s="6">
        <v>40848</v>
      </c>
      <c r="BE52" s="7">
        <v>0.5</v>
      </c>
      <c r="BF52" s="4">
        <f t="shared" si="12"/>
        <v>2.2373692000000003</v>
      </c>
      <c r="BG52" s="4"/>
      <c r="BI52" s="5">
        <v>0.5</v>
      </c>
      <c r="BJ52">
        <v>947.78719999999998</v>
      </c>
      <c r="BK52">
        <v>30241.71</v>
      </c>
      <c r="BL52" s="4">
        <f t="shared" si="13"/>
        <v>1.1930134503122398</v>
      </c>
      <c r="BM52" s="8"/>
      <c r="BN52" s="6">
        <v>40848</v>
      </c>
      <c r="BO52" s="7">
        <v>0.5</v>
      </c>
      <c r="BP52" s="4">
        <f t="shared" si="14"/>
        <v>2.0851318400000003</v>
      </c>
    </row>
    <row r="53" spans="2:68" hidden="1" x14ac:dyDescent="0.25">
      <c r="B53" s="5">
        <v>0.51041666666666663</v>
      </c>
      <c r="C53">
        <v>362.85379999999998</v>
      </c>
      <c r="D53">
        <v>1433.048</v>
      </c>
      <c r="E53" s="4">
        <f t="shared" si="0"/>
        <v>1.1065081012925435</v>
      </c>
      <c r="I53" s="4">
        <f t="shared" si="1"/>
        <v>0.79827835999999996</v>
      </c>
      <c r="K53" s="3">
        <v>0.51041666666666663</v>
      </c>
      <c r="L53" s="2">
        <v>394.64890000000003</v>
      </c>
      <c r="M53" s="2">
        <f t="shared" si="2"/>
        <v>31.795100000000048</v>
      </c>
      <c r="N53" s="2">
        <v>2137.2649999999999</v>
      </c>
      <c r="O53" s="2">
        <f>N53-D53</f>
        <v>704.21699999999987</v>
      </c>
      <c r="P53" s="4">
        <f t="shared" si="3"/>
        <v>0.45204603757536521</v>
      </c>
      <c r="Q53" s="8"/>
      <c r="R53" s="4"/>
      <c r="T53" s="4">
        <f t="shared" si="4"/>
        <v>0.86822758000000011</v>
      </c>
      <c r="V53" s="5">
        <v>0.51041666666666663</v>
      </c>
      <c r="W53">
        <v>738.65260000000001</v>
      </c>
      <c r="X53">
        <v>2484.627</v>
      </c>
      <c r="Y53" s="4">
        <f t="shared" si="5"/>
        <v>1.2334526107109383</v>
      </c>
      <c r="Z53" s="8"/>
      <c r="AA53" s="4"/>
      <c r="AC53" s="4">
        <f t="shared" si="6"/>
        <v>1.6250357200000001</v>
      </c>
      <c r="AE53" s="3">
        <v>0.51041666666666663</v>
      </c>
      <c r="AF53" s="2">
        <v>272.71190000000001</v>
      </c>
      <c r="AG53" s="2">
        <v>3323.944</v>
      </c>
      <c r="AH53" s="4">
        <f t="shared" si="7"/>
        <v>1.1677346670022142</v>
      </c>
      <c r="AI53" s="8"/>
      <c r="AJ53" s="4"/>
      <c r="AL53" s="4">
        <f t="shared" si="8"/>
        <v>0.59996618000000002</v>
      </c>
      <c r="AN53" s="5">
        <v>0.51041666666666663</v>
      </c>
      <c r="AO53">
        <v>88.137739999999994</v>
      </c>
      <c r="AP53">
        <v>257.77569999999997</v>
      </c>
      <c r="AQ53" s="4">
        <f t="shared" si="9"/>
        <v>1.1068928767971771</v>
      </c>
      <c r="AR53" s="8"/>
      <c r="AS53" s="4"/>
      <c r="AU53" s="4">
        <f t="shared" si="10"/>
        <v>0.19390302800000001</v>
      </c>
      <c r="AW53" s="5">
        <v>0.51041666666666663</v>
      </c>
      <c r="AX53">
        <v>977.41489999999999</v>
      </c>
      <c r="AY53" s="2">
        <f>AX53-AO53</f>
        <v>889.27715999999998</v>
      </c>
      <c r="AZ53">
        <v>3540.57</v>
      </c>
      <c r="BA53" s="2">
        <f>AZ53-AP53</f>
        <v>3282.7943</v>
      </c>
      <c r="BB53" s="4">
        <f t="shared" si="11"/>
        <v>0.99667567310030702</v>
      </c>
      <c r="BC53" s="8"/>
      <c r="BD53" s="4"/>
      <c r="BF53" s="4">
        <f t="shared" si="12"/>
        <v>2.1503127800000001</v>
      </c>
      <c r="BG53" s="4"/>
      <c r="BI53" s="5">
        <v>0.51041666666666663</v>
      </c>
      <c r="BJ53">
        <v>937.55430000000001</v>
      </c>
      <c r="BK53">
        <v>30241.71</v>
      </c>
      <c r="BL53" s="4">
        <f t="shared" si="13"/>
        <v>1.1801329352180288</v>
      </c>
      <c r="BM53" s="8"/>
      <c r="BN53" s="4"/>
      <c r="BP53" s="4">
        <f t="shared" si="14"/>
        <v>2.0626194600000001</v>
      </c>
    </row>
    <row r="54" spans="2:68" hidden="1" x14ac:dyDescent="0.25">
      <c r="B54" s="5">
        <v>0.52083333333333337</v>
      </c>
      <c r="C54">
        <v>362.85379999999998</v>
      </c>
      <c r="D54">
        <v>1353.8340000000001</v>
      </c>
      <c r="E54" s="4">
        <f t="shared" si="0"/>
        <v>1.1065081012925435</v>
      </c>
      <c r="I54" s="4">
        <f t="shared" si="1"/>
        <v>0.79827835999999996</v>
      </c>
      <c r="K54" s="3">
        <v>0.52083333333333337</v>
      </c>
      <c r="L54" s="2">
        <v>435.57010000000002</v>
      </c>
      <c r="M54" s="2">
        <f t="shared" si="2"/>
        <v>72.716300000000047</v>
      </c>
      <c r="N54" s="2">
        <v>1897.1510000000001</v>
      </c>
      <c r="O54" s="2">
        <f>N54-D54</f>
        <v>543.31700000000001</v>
      </c>
      <c r="P54" s="4">
        <f t="shared" si="3"/>
        <v>1.0338421732324006</v>
      </c>
      <c r="Q54" s="8"/>
      <c r="R54" s="4"/>
      <c r="T54" s="4">
        <f t="shared" si="4"/>
        <v>0.95825422000000016</v>
      </c>
      <c r="V54" s="5">
        <v>0.52083333333333337</v>
      </c>
      <c r="W54">
        <v>587.99329999999998</v>
      </c>
      <c r="X54">
        <v>2438.6379999999999</v>
      </c>
      <c r="Y54" s="4">
        <f t="shared" si="5"/>
        <v>0.98187141149376567</v>
      </c>
      <c r="Z54" s="8"/>
      <c r="AA54" s="4"/>
      <c r="AC54" s="4">
        <f t="shared" si="6"/>
        <v>1.29358526</v>
      </c>
      <c r="AE54" s="3">
        <v>0.52083333333333337</v>
      </c>
      <c r="AF54" s="2">
        <v>272.71190000000001</v>
      </c>
      <c r="AG54" s="2">
        <v>2256.7779999999998</v>
      </c>
      <c r="AH54" s="4">
        <f t="shared" si="7"/>
        <v>1.1677346670022142</v>
      </c>
      <c r="AI54" s="8"/>
      <c r="AJ54" s="4"/>
      <c r="AL54" s="4">
        <f t="shared" si="8"/>
        <v>0.59996618000000002</v>
      </c>
      <c r="AN54" s="5">
        <v>0.52083333333333337</v>
      </c>
      <c r="AO54">
        <v>84.384730000000005</v>
      </c>
      <c r="AP54">
        <v>246.92910000000001</v>
      </c>
      <c r="AQ54" s="4">
        <f t="shared" si="9"/>
        <v>1.0597600590558944</v>
      </c>
      <c r="AR54" s="8"/>
      <c r="AS54" s="4"/>
      <c r="AU54" s="4">
        <f t="shared" si="10"/>
        <v>0.18564640600000001</v>
      </c>
      <c r="AW54" s="5">
        <v>0.52083333333333337</v>
      </c>
      <c r="AX54">
        <v>977.41489999999999</v>
      </c>
      <c r="AY54" s="2">
        <f>AX54-AO54</f>
        <v>893.03017</v>
      </c>
      <c r="AZ54">
        <v>2481.453</v>
      </c>
      <c r="BA54" s="2">
        <f>AZ54-AP54</f>
        <v>2234.5239000000001</v>
      </c>
      <c r="BB54" s="4">
        <f t="shared" si="11"/>
        <v>1.0008819362724122</v>
      </c>
      <c r="BC54" s="8"/>
      <c r="BD54" s="4"/>
      <c r="BF54" s="4">
        <f t="shared" si="12"/>
        <v>2.1503127800000001</v>
      </c>
      <c r="BG54" s="4"/>
      <c r="BI54" s="5">
        <v>0.52083333333333337</v>
      </c>
      <c r="BJ54">
        <v>933.66250000000002</v>
      </c>
      <c r="BK54">
        <v>30241.71</v>
      </c>
      <c r="BL54" s="4">
        <f t="shared" si="13"/>
        <v>1.1752341881723574</v>
      </c>
      <c r="BM54" s="8"/>
      <c r="BN54" s="4"/>
      <c r="BP54" s="4">
        <f t="shared" si="14"/>
        <v>2.0540575000000003</v>
      </c>
    </row>
    <row r="55" spans="2:68" hidden="1" x14ac:dyDescent="0.25">
      <c r="B55" s="5">
        <v>0.53125</v>
      </c>
      <c r="C55">
        <v>362.85379999999998</v>
      </c>
      <c r="D55">
        <v>1266.704</v>
      </c>
      <c r="E55" s="4">
        <f t="shared" si="0"/>
        <v>1.1065081012925435</v>
      </c>
      <c r="I55" s="4">
        <f t="shared" si="1"/>
        <v>0.79827835999999996</v>
      </c>
      <c r="K55" s="3">
        <v>0.53125</v>
      </c>
      <c r="L55" s="2">
        <v>460.23880000000003</v>
      </c>
      <c r="M55" s="2">
        <f t="shared" si="2"/>
        <v>97.385000000000048</v>
      </c>
      <c r="N55" s="2">
        <v>1774.7860000000001</v>
      </c>
      <c r="O55" s="2">
        <f>N55-D55</f>
        <v>508.08200000000011</v>
      </c>
      <c r="P55" s="4">
        <f t="shared" si="3"/>
        <v>1.3845687973705665</v>
      </c>
      <c r="Q55" s="8"/>
      <c r="R55" s="4"/>
      <c r="T55" s="4">
        <f t="shared" si="4"/>
        <v>1.0125253600000002</v>
      </c>
      <c r="V55" s="5">
        <v>0.53125</v>
      </c>
      <c r="W55">
        <v>642.9855</v>
      </c>
      <c r="X55">
        <v>1964.5409999999999</v>
      </c>
      <c r="Y55" s="4">
        <f t="shared" si="5"/>
        <v>1.073701146688278</v>
      </c>
      <c r="Z55" s="8"/>
      <c r="AA55" s="4"/>
      <c r="AC55" s="4">
        <f t="shared" si="6"/>
        <v>1.4145681000000001</v>
      </c>
      <c r="AE55" s="3">
        <v>0.53125</v>
      </c>
      <c r="AF55" s="2">
        <v>272.71190000000001</v>
      </c>
      <c r="AG55" s="2">
        <v>3599.759</v>
      </c>
      <c r="AH55" s="4">
        <f t="shared" si="7"/>
        <v>1.1677346670022142</v>
      </c>
      <c r="AI55" s="8"/>
      <c r="AJ55" s="4"/>
      <c r="AL55" s="4">
        <f t="shared" si="8"/>
        <v>0.59996618000000002</v>
      </c>
      <c r="AN55" s="5">
        <v>0.53125</v>
      </c>
      <c r="AO55">
        <v>85.850430000000003</v>
      </c>
      <c r="AP55">
        <v>225.4393</v>
      </c>
      <c r="AQ55" s="4">
        <f t="shared" si="9"/>
        <v>1.0781673030982493</v>
      </c>
      <c r="AR55" s="8"/>
      <c r="AS55" s="4"/>
      <c r="AU55" s="4">
        <f t="shared" si="10"/>
        <v>0.18887094600000001</v>
      </c>
      <c r="AW55" s="5">
        <v>0.53125</v>
      </c>
      <c r="AX55">
        <v>972.90710000000001</v>
      </c>
      <c r="AY55" s="2">
        <f>AX55-AO55</f>
        <v>887.05667000000005</v>
      </c>
      <c r="AZ55">
        <v>1986.1659999999999</v>
      </c>
      <c r="BA55" s="2">
        <f>AZ55-AP55</f>
        <v>1760.7266999999999</v>
      </c>
      <c r="BB55" s="4">
        <f t="shared" si="11"/>
        <v>0.99418701324834102</v>
      </c>
      <c r="BC55" s="8"/>
      <c r="BD55" s="4"/>
      <c r="BF55" s="4">
        <f t="shared" si="12"/>
        <v>2.1403956200000001</v>
      </c>
      <c r="BG55" s="4"/>
      <c r="BI55" s="5">
        <v>0.53125</v>
      </c>
      <c r="BJ55">
        <v>1146.934</v>
      </c>
      <c r="BK55">
        <v>30355.4</v>
      </c>
      <c r="BL55" s="4">
        <f t="shared" si="13"/>
        <v>1.4436866087877305</v>
      </c>
      <c r="BM55" s="8"/>
      <c r="BN55" s="4"/>
      <c r="BP55" s="4">
        <f t="shared" si="14"/>
        <v>2.5232548000000001</v>
      </c>
    </row>
    <row r="56" spans="2:68" x14ac:dyDescent="0.25">
      <c r="B56" s="5">
        <v>0.54166666666666663</v>
      </c>
      <c r="C56">
        <v>346.49549999999999</v>
      </c>
      <c r="D56">
        <v>1142.655</v>
      </c>
      <c r="E56" s="4">
        <f t="shared" si="0"/>
        <v>1.0566241219229631</v>
      </c>
      <c r="G56" s="6">
        <v>40848</v>
      </c>
      <c r="H56" s="7">
        <v>0.54166666666666663</v>
      </c>
      <c r="I56" s="4">
        <f t="shared" si="1"/>
        <v>0.76229010000000008</v>
      </c>
      <c r="J56" s="7"/>
      <c r="K56" s="3">
        <v>0.54166666666666663</v>
      </c>
      <c r="L56" s="2">
        <v>472.38470000000001</v>
      </c>
      <c r="M56" s="2">
        <f t="shared" si="2"/>
        <v>125.88920000000002</v>
      </c>
      <c r="N56" s="2">
        <v>1602.1510000000001</v>
      </c>
      <c r="O56" s="2">
        <f>N56-D56</f>
        <v>459.49600000000009</v>
      </c>
      <c r="P56" s="4">
        <f t="shared" si="3"/>
        <v>1.7898265466544401</v>
      </c>
      <c r="Q56" s="8"/>
      <c r="R56" s="6">
        <v>40848</v>
      </c>
      <c r="S56" s="7">
        <v>0.54166666666666663</v>
      </c>
      <c r="T56" s="4">
        <f t="shared" si="4"/>
        <v>1.03924634</v>
      </c>
      <c r="V56" s="5">
        <v>0.54166666666666663</v>
      </c>
      <c r="W56">
        <v>642.9855</v>
      </c>
      <c r="X56">
        <v>1856.3869999999999</v>
      </c>
      <c r="Y56" s="4">
        <f t="shared" si="5"/>
        <v>1.073701146688278</v>
      </c>
      <c r="Z56" s="8"/>
      <c r="AA56" s="6">
        <v>40848</v>
      </c>
      <c r="AB56" s="7">
        <v>0.54166666666666663</v>
      </c>
      <c r="AC56" s="4">
        <f t="shared" si="6"/>
        <v>1.4145681000000001</v>
      </c>
      <c r="AE56" s="3">
        <v>0.54166666666666663</v>
      </c>
      <c r="AF56" s="2">
        <v>293.1694</v>
      </c>
      <c r="AG56" s="2">
        <v>2924.8710000000001</v>
      </c>
      <c r="AH56" s="4">
        <f t="shared" si="7"/>
        <v>1.2553323550759572</v>
      </c>
      <c r="AI56" s="8"/>
      <c r="AJ56" s="6">
        <v>40848</v>
      </c>
      <c r="AK56" s="7">
        <v>0.54166666666666663</v>
      </c>
      <c r="AL56" s="4">
        <f t="shared" si="8"/>
        <v>0.64497268000000008</v>
      </c>
      <c r="AN56" s="5">
        <v>0.54166666666666663</v>
      </c>
      <c r="AO56">
        <v>81.478949999999998</v>
      </c>
      <c r="AP56">
        <v>208.92699999999999</v>
      </c>
      <c r="AQ56" s="4">
        <f t="shared" si="9"/>
        <v>1.0232673241214645</v>
      </c>
      <c r="AR56" s="8"/>
      <c r="AS56" s="6">
        <v>40848</v>
      </c>
      <c r="AT56" s="7">
        <v>0.54166666666666663</v>
      </c>
      <c r="AU56" s="4">
        <f t="shared" si="10"/>
        <v>0.17925368999999999</v>
      </c>
      <c r="AW56" s="5">
        <v>0.54166666666666663</v>
      </c>
      <c r="AX56">
        <v>954.65</v>
      </c>
      <c r="AY56" s="2">
        <f>AX56-AO56</f>
        <v>873.17104999999992</v>
      </c>
      <c r="AZ56">
        <v>1625.2560000000001</v>
      </c>
      <c r="BA56" s="2">
        <f>AZ56-AP56</f>
        <v>1416.3290000000002</v>
      </c>
      <c r="BB56" s="4">
        <f t="shared" si="11"/>
        <v>0.9786244189499389</v>
      </c>
      <c r="BC56" s="8"/>
      <c r="BD56" s="6">
        <v>40848</v>
      </c>
      <c r="BE56" s="7">
        <v>0.54166666666666663</v>
      </c>
      <c r="BF56" s="4">
        <f t="shared" si="12"/>
        <v>2.1002300000000003</v>
      </c>
      <c r="BG56" s="4"/>
      <c r="BI56" s="5">
        <v>0.54166666666666663</v>
      </c>
      <c r="BJ56">
        <v>995.34410000000003</v>
      </c>
      <c r="BK56">
        <v>31492.31</v>
      </c>
      <c r="BL56" s="4">
        <f t="shared" si="13"/>
        <v>1.2528750113832843</v>
      </c>
      <c r="BM56" s="8"/>
      <c r="BN56" s="6">
        <v>40848</v>
      </c>
      <c r="BO56" s="7">
        <v>0.54166666666666663</v>
      </c>
      <c r="BP56" s="4">
        <f t="shared" si="14"/>
        <v>2.1897570200000001</v>
      </c>
    </row>
    <row r="57" spans="2:68" hidden="1" x14ac:dyDescent="0.25">
      <c r="B57" s="5">
        <v>0.55208333333333337</v>
      </c>
      <c r="C57">
        <v>336.08589999999998</v>
      </c>
      <c r="D57">
        <v>1012.552</v>
      </c>
      <c r="E57" s="4">
        <f t="shared" si="0"/>
        <v>1.0248804644741094</v>
      </c>
      <c r="H57" s="7">
        <v>0.75</v>
      </c>
      <c r="I57" s="4">
        <f t="shared" si="1"/>
        <v>0.73938897999999997</v>
      </c>
      <c r="J57" s="7"/>
      <c r="K57" s="3">
        <v>0.55208333333333337</v>
      </c>
      <c r="L57" s="2">
        <v>472.38470000000001</v>
      </c>
      <c r="M57" s="2">
        <f t="shared" si="2"/>
        <v>136.29880000000003</v>
      </c>
      <c r="N57" s="2">
        <v>1493.087</v>
      </c>
      <c r="O57" s="2">
        <f>N57-D57</f>
        <v>480.53499999999997</v>
      </c>
      <c r="P57" s="4">
        <f t="shared" si="3"/>
        <v>1.9378247738260646</v>
      </c>
      <c r="Q57" s="8"/>
      <c r="R57" s="4"/>
      <c r="S57" s="7">
        <v>0.75</v>
      </c>
      <c r="T57" s="4">
        <f t="shared" si="4"/>
        <v>1.03924634</v>
      </c>
      <c r="V57" s="5">
        <v>0.55208333333333337</v>
      </c>
      <c r="W57">
        <v>627.68280000000004</v>
      </c>
      <c r="X57">
        <v>1595.7840000000001</v>
      </c>
      <c r="Y57" s="4">
        <f t="shared" si="5"/>
        <v>1.0481476520333803</v>
      </c>
      <c r="Z57" s="8"/>
      <c r="AA57" s="4"/>
      <c r="AB57" s="7">
        <v>0.75</v>
      </c>
      <c r="AC57" s="4">
        <f t="shared" si="6"/>
        <v>1.3809021600000002</v>
      </c>
      <c r="AE57" s="3">
        <v>0.55208333333333337</v>
      </c>
      <c r="AF57" s="2">
        <v>293.1694</v>
      </c>
      <c r="AG57" s="2">
        <v>2320.864</v>
      </c>
      <c r="AH57" s="4">
        <f t="shared" si="7"/>
        <v>1.2553323550759572</v>
      </c>
      <c r="AI57" s="8"/>
      <c r="AJ57" s="4"/>
      <c r="AK57" s="7">
        <v>0.75</v>
      </c>
      <c r="AL57" s="4">
        <f t="shared" si="8"/>
        <v>0.64497268000000008</v>
      </c>
      <c r="AN57" s="5">
        <v>0.55208333333333337</v>
      </c>
      <c r="AO57">
        <v>78.985399999999998</v>
      </c>
      <c r="AP57">
        <v>206.49420000000001</v>
      </c>
      <c r="AQ57" s="4">
        <f t="shared" si="9"/>
        <v>0.99195165012145481</v>
      </c>
      <c r="AR57" s="8"/>
      <c r="AS57" s="4"/>
      <c r="AT57" s="7">
        <v>0.75</v>
      </c>
      <c r="AU57" s="4">
        <f t="shared" si="10"/>
        <v>0.17376788000000001</v>
      </c>
      <c r="AW57" s="5">
        <v>0.55208333333333337</v>
      </c>
      <c r="AX57">
        <v>965.97</v>
      </c>
      <c r="AY57" s="2">
        <f>AX57-AO57</f>
        <v>886.9846</v>
      </c>
      <c r="AZ57">
        <v>1281.681</v>
      </c>
      <c r="BA57" s="2">
        <f>AZ57-AP57</f>
        <v>1075.1867999999999</v>
      </c>
      <c r="BB57" s="4">
        <f t="shared" si="11"/>
        <v>0.9941062393130693</v>
      </c>
      <c r="BC57" s="8"/>
      <c r="BD57" s="4"/>
      <c r="BE57" s="7">
        <v>0.75</v>
      </c>
      <c r="BF57" s="4">
        <f t="shared" si="12"/>
        <v>2.1251340000000001</v>
      </c>
      <c r="BG57" s="4"/>
      <c r="BI57" s="5">
        <v>0.55208333333333337</v>
      </c>
      <c r="BJ57">
        <v>1042.001</v>
      </c>
      <c r="BK57">
        <v>41383.39</v>
      </c>
      <c r="BL57" s="4">
        <f t="shared" si="13"/>
        <v>1.3116037104518865</v>
      </c>
      <c r="BM57" s="8"/>
      <c r="BN57" s="4"/>
      <c r="BO57" s="7">
        <v>0.75</v>
      </c>
      <c r="BP57" s="4">
        <f t="shared" si="14"/>
        <v>2.2924022000000002</v>
      </c>
    </row>
    <row r="58" spans="2:68" hidden="1" x14ac:dyDescent="0.25">
      <c r="B58" s="5">
        <v>0.5625</v>
      </c>
      <c r="C58">
        <v>331.69929999999999</v>
      </c>
      <c r="D58">
        <v>949.36360000000002</v>
      </c>
      <c r="E58" s="4">
        <f t="shared" si="0"/>
        <v>1.0115037038142243</v>
      </c>
      <c r="I58" s="4">
        <f t="shared" si="1"/>
        <v>0.72973845999999998</v>
      </c>
      <c r="K58" s="3">
        <v>0.5625</v>
      </c>
      <c r="L58" s="2">
        <v>472.15710000000001</v>
      </c>
      <c r="M58" s="2">
        <f t="shared" si="2"/>
        <v>140.45780000000002</v>
      </c>
      <c r="N58" s="2">
        <v>1361.537</v>
      </c>
      <c r="O58" s="2">
        <f>N58-D58</f>
        <v>412.17340000000002</v>
      </c>
      <c r="P58" s="4">
        <f t="shared" si="3"/>
        <v>1.9969552521159879</v>
      </c>
      <c r="Q58" s="8"/>
      <c r="R58" s="4"/>
      <c r="T58" s="4">
        <f t="shared" si="4"/>
        <v>1.03874562</v>
      </c>
      <c r="V58" s="5">
        <v>0.5625</v>
      </c>
      <c r="W58">
        <v>627.68280000000004</v>
      </c>
      <c r="X58">
        <v>1533.143</v>
      </c>
      <c r="Y58" s="4">
        <f t="shared" si="5"/>
        <v>1.0481476520333803</v>
      </c>
      <c r="Z58" s="8"/>
      <c r="AA58" s="4"/>
      <c r="AC58" s="4">
        <f t="shared" si="6"/>
        <v>1.3809021600000002</v>
      </c>
      <c r="AE58" s="3">
        <v>0.5625</v>
      </c>
      <c r="AF58" s="2">
        <v>312.22539999999998</v>
      </c>
      <c r="AG58" s="2">
        <v>1978.8140000000001</v>
      </c>
      <c r="AH58" s="4">
        <f t="shared" si="7"/>
        <v>1.3369289110546079</v>
      </c>
      <c r="AI58" s="8"/>
      <c r="AJ58" s="4"/>
      <c r="AL58" s="4">
        <f t="shared" si="8"/>
        <v>0.68689588000000001</v>
      </c>
      <c r="AN58" s="5">
        <v>0.5625</v>
      </c>
      <c r="AO58">
        <v>78.985399999999998</v>
      </c>
      <c r="AP58">
        <v>198.56739999999999</v>
      </c>
      <c r="AQ58" s="4">
        <f t="shared" si="9"/>
        <v>0.99195165012145481</v>
      </c>
      <c r="AR58" s="8"/>
      <c r="AS58" s="4"/>
      <c r="AU58" s="4">
        <f t="shared" si="10"/>
        <v>0.17376788000000001</v>
      </c>
      <c r="AW58" s="5">
        <v>0.5625</v>
      </c>
      <c r="AX58">
        <v>952.84900000000005</v>
      </c>
      <c r="AY58" s="2">
        <f>AX58-AO58</f>
        <v>873.86360000000002</v>
      </c>
      <c r="AZ58">
        <v>2040.604</v>
      </c>
      <c r="BA58" s="2">
        <f>AZ58-AP58</f>
        <v>1842.0366000000001</v>
      </c>
      <c r="BB58" s="4">
        <f t="shared" si="11"/>
        <v>0.97940060861099543</v>
      </c>
      <c r="BC58" s="8"/>
      <c r="BD58" s="4"/>
      <c r="BF58" s="4">
        <f t="shared" si="12"/>
        <v>2.0962678000000001</v>
      </c>
      <c r="BG58" s="4"/>
      <c r="BI58" s="5">
        <v>0.5625</v>
      </c>
      <c r="BJ58">
        <v>1146.934</v>
      </c>
      <c r="BK58">
        <v>13815.01</v>
      </c>
      <c r="BL58" s="4">
        <f t="shared" si="13"/>
        <v>1.4436866087877305</v>
      </c>
      <c r="BM58" s="8"/>
      <c r="BN58" s="4"/>
      <c r="BP58" s="4">
        <f t="shared" si="14"/>
        <v>2.5232548000000001</v>
      </c>
    </row>
    <row r="59" spans="2:68" hidden="1" x14ac:dyDescent="0.25">
      <c r="B59" s="5">
        <v>0.57291666666666663</v>
      </c>
      <c r="C59">
        <v>337.32850000000002</v>
      </c>
      <c r="D59">
        <v>838.38260000000002</v>
      </c>
      <c r="E59" s="4">
        <f t="shared" si="0"/>
        <v>1.0286697233069124</v>
      </c>
      <c r="I59" s="4">
        <f t="shared" si="1"/>
        <v>0.74212270000000014</v>
      </c>
      <c r="K59" s="3">
        <v>0.57291666666666663</v>
      </c>
      <c r="L59" s="2">
        <v>481.81950000000001</v>
      </c>
      <c r="M59" s="2">
        <f t="shared" si="2"/>
        <v>144.49099999999999</v>
      </c>
      <c r="N59" s="2">
        <v>1286.97</v>
      </c>
      <c r="O59" s="2">
        <f>N59-D59</f>
        <v>448.5874</v>
      </c>
      <c r="P59" s="4">
        <f t="shared" si="3"/>
        <v>2.0542971720580212</v>
      </c>
      <c r="Q59" s="8"/>
      <c r="R59" s="4"/>
      <c r="T59" s="4">
        <f t="shared" si="4"/>
        <v>1.0600029</v>
      </c>
      <c r="V59" s="5">
        <v>0.57291666666666663</v>
      </c>
      <c r="W59">
        <v>761.83920000000001</v>
      </c>
      <c r="X59">
        <v>1493.5730000000001</v>
      </c>
      <c r="Y59" s="4">
        <f t="shared" si="5"/>
        <v>1.2721711805819578</v>
      </c>
      <c r="Z59" s="8"/>
      <c r="AA59" s="4"/>
      <c r="AC59" s="4">
        <f t="shared" si="6"/>
        <v>1.67604624</v>
      </c>
      <c r="AE59" s="3">
        <v>0.57291666666666663</v>
      </c>
      <c r="AF59" s="2">
        <v>345.93979999999999</v>
      </c>
      <c r="AG59" s="2">
        <v>1717.5229999999999</v>
      </c>
      <c r="AH59" s="4">
        <f t="shared" si="7"/>
        <v>1.4812917850515968</v>
      </c>
      <c r="AI59" s="8"/>
      <c r="AJ59" s="4"/>
      <c r="AL59" s="4">
        <f t="shared" si="8"/>
        <v>0.76106755999999998</v>
      </c>
      <c r="AN59" s="5">
        <v>0.57291666666666663</v>
      </c>
      <c r="AO59">
        <v>79.316540000000003</v>
      </c>
      <c r="AP59">
        <v>197.77940000000001</v>
      </c>
      <c r="AQ59" s="4">
        <f t="shared" si="9"/>
        <v>0.99611032842682801</v>
      </c>
      <c r="AR59" s="8"/>
      <c r="AS59" s="4"/>
      <c r="AU59" s="4">
        <f t="shared" si="10"/>
        <v>0.17449638800000003</v>
      </c>
      <c r="AW59" s="5">
        <v>0.57291666666666663</v>
      </c>
      <c r="AX59">
        <v>934.59519999999998</v>
      </c>
      <c r="AY59" s="2">
        <f>AX59-AO59</f>
        <v>855.27865999999995</v>
      </c>
      <c r="AZ59">
        <v>1884.91</v>
      </c>
      <c r="BA59" s="2">
        <f>AZ59-AP59</f>
        <v>1687.1306</v>
      </c>
      <c r="BB59" s="4">
        <f t="shared" si="11"/>
        <v>0.95857115473856169</v>
      </c>
      <c r="BC59" s="8"/>
      <c r="BD59" s="4"/>
      <c r="BF59" s="4">
        <f t="shared" si="12"/>
        <v>2.0561094400000002</v>
      </c>
      <c r="BG59" s="4"/>
      <c r="BI59" s="5">
        <v>0.57291666666666663</v>
      </c>
      <c r="BJ59">
        <v>1119.4190000000001</v>
      </c>
      <c r="BK59">
        <v>11901.54</v>
      </c>
      <c r="BL59" s="4">
        <f t="shared" si="13"/>
        <v>1.4090524999019585</v>
      </c>
      <c r="BM59" s="8"/>
      <c r="BN59" s="4"/>
      <c r="BP59" s="4">
        <f t="shared" si="14"/>
        <v>2.4627218000000002</v>
      </c>
    </row>
    <row r="60" spans="2:68" x14ac:dyDescent="0.25">
      <c r="B60" s="5">
        <v>0.58333333333333337</v>
      </c>
      <c r="C60">
        <v>350.77940000000001</v>
      </c>
      <c r="D60">
        <v>807.62440000000004</v>
      </c>
      <c r="E60" s="4">
        <f t="shared" si="0"/>
        <v>1.0696877030543366</v>
      </c>
      <c r="G60" s="6">
        <v>40848</v>
      </c>
      <c r="H60" s="7">
        <v>0.58333333333333337</v>
      </c>
      <c r="I60" s="4">
        <f t="shared" si="1"/>
        <v>0.7717146800000001</v>
      </c>
      <c r="J60" s="7"/>
      <c r="K60" s="3">
        <v>0.58333333333333337</v>
      </c>
      <c r="L60" s="2">
        <v>480.68</v>
      </c>
      <c r="M60" s="2">
        <f t="shared" si="2"/>
        <v>129.9006</v>
      </c>
      <c r="N60" s="2">
        <v>1097.047</v>
      </c>
      <c r="O60" s="2">
        <f>N60-D60</f>
        <v>289.42259999999999</v>
      </c>
      <c r="P60" s="4">
        <f t="shared" si="3"/>
        <v>1.8468585256427059</v>
      </c>
      <c r="Q60" s="8"/>
      <c r="R60" s="6">
        <v>40848</v>
      </c>
      <c r="S60" s="7">
        <v>0.58333333333333337</v>
      </c>
      <c r="T60" s="4">
        <f t="shared" si="4"/>
        <v>1.057496</v>
      </c>
      <c r="V60" s="5">
        <v>0.58333333333333337</v>
      </c>
      <c r="W60">
        <v>761.83920000000001</v>
      </c>
      <c r="X60">
        <v>1473.9469999999999</v>
      </c>
      <c r="Y60" s="4">
        <f t="shared" si="5"/>
        <v>1.2721711805819578</v>
      </c>
      <c r="Z60" s="8"/>
      <c r="AA60" s="6">
        <v>40848</v>
      </c>
      <c r="AB60" s="7">
        <v>0.58333333333333337</v>
      </c>
      <c r="AC60" s="4">
        <f t="shared" si="6"/>
        <v>1.67604624</v>
      </c>
      <c r="AE60" s="3">
        <v>0.58333333333333337</v>
      </c>
      <c r="AF60" s="2">
        <v>312.22539999999998</v>
      </c>
      <c r="AG60" s="2">
        <v>1513.211</v>
      </c>
      <c r="AH60" s="4">
        <f t="shared" si="7"/>
        <v>1.3369289110546079</v>
      </c>
      <c r="AI60" s="8"/>
      <c r="AJ60" s="6">
        <v>40848</v>
      </c>
      <c r="AK60" s="7">
        <v>0.58333333333333337</v>
      </c>
      <c r="AL60" s="4">
        <f t="shared" si="8"/>
        <v>0.68689588000000001</v>
      </c>
      <c r="AN60" s="5">
        <v>0.58333333333333337</v>
      </c>
      <c r="AO60">
        <v>79.316540000000003</v>
      </c>
      <c r="AP60">
        <v>194.553</v>
      </c>
      <c r="AQ60" s="4">
        <f t="shared" si="9"/>
        <v>0.99611032842682801</v>
      </c>
      <c r="AR60" s="8"/>
      <c r="AS60" s="6">
        <v>40848</v>
      </c>
      <c r="AT60" s="7">
        <v>0.58333333333333337</v>
      </c>
      <c r="AU60" s="4">
        <f t="shared" si="10"/>
        <v>0.17449638800000003</v>
      </c>
      <c r="AW60" s="5">
        <v>0.58333333333333337</v>
      </c>
      <c r="AX60">
        <v>972.17880000000002</v>
      </c>
      <c r="AY60" s="2">
        <f>AX60-AO60</f>
        <v>892.86225999999999</v>
      </c>
      <c r="AZ60">
        <v>1790.0530000000001</v>
      </c>
      <c r="BA60" s="2">
        <f>AZ60-AP60</f>
        <v>1595.5</v>
      </c>
      <c r="BB60" s="4">
        <f t="shared" si="11"/>
        <v>1.0006937476853239</v>
      </c>
      <c r="BC60" s="8"/>
      <c r="BD60" s="6">
        <v>40848</v>
      </c>
      <c r="BE60" s="7">
        <v>0.58333333333333337</v>
      </c>
      <c r="BF60" s="4">
        <f t="shared" si="12"/>
        <v>2.1387933600000002</v>
      </c>
      <c r="BG60" s="4"/>
      <c r="BI60" s="5">
        <v>0.58333333333333337</v>
      </c>
      <c r="BJ60">
        <v>1051.856</v>
      </c>
      <c r="BK60">
        <v>10670.55</v>
      </c>
      <c r="BL60" s="4">
        <f t="shared" si="13"/>
        <v>1.3240085493786278</v>
      </c>
      <c r="BM60" s="8"/>
      <c r="BN60" s="6">
        <v>40848</v>
      </c>
      <c r="BO60" s="7">
        <v>0.58333333333333337</v>
      </c>
      <c r="BP60" s="4">
        <f t="shared" si="14"/>
        <v>2.3140832000000002</v>
      </c>
    </row>
    <row r="61" spans="2:68" hidden="1" x14ac:dyDescent="0.25">
      <c r="B61" s="5">
        <v>0.59375</v>
      </c>
      <c r="C61">
        <v>350.77940000000001</v>
      </c>
      <c r="D61">
        <v>749.3098</v>
      </c>
      <c r="E61" s="4">
        <f t="shared" si="0"/>
        <v>1.0696877030543366</v>
      </c>
      <c r="I61" s="4">
        <f t="shared" si="1"/>
        <v>0.7717146800000001</v>
      </c>
      <c r="K61" s="3">
        <v>0.59375</v>
      </c>
      <c r="L61" s="2">
        <v>432.48</v>
      </c>
      <c r="M61" s="2">
        <f t="shared" si="2"/>
        <v>81.700600000000009</v>
      </c>
      <c r="N61" s="2">
        <v>1058.623</v>
      </c>
      <c r="O61" s="2">
        <f>N61-D61</f>
        <v>309.31320000000005</v>
      </c>
      <c r="P61" s="4">
        <f t="shared" si="3"/>
        <v>1.1615762333670858</v>
      </c>
      <c r="Q61" s="8"/>
      <c r="R61" s="4"/>
      <c r="T61" s="4">
        <f t="shared" si="4"/>
        <v>0.95145600000000008</v>
      </c>
      <c r="V61" s="5">
        <v>0.59375</v>
      </c>
      <c r="W61">
        <v>748.6644</v>
      </c>
      <c r="X61">
        <v>1381.1569999999999</v>
      </c>
      <c r="Y61" s="4">
        <f t="shared" si="5"/>
        <v>1.2501709988245329</v>
      </c>
      <c r="Z61" s="8"/>
      <c r="AA61" s="4"/>
      <c r="AC61" s="4">
        <f t="shared" si="6"/>
        <v>1.6470616800000002</v>
      </c>
      <c r="AE61" s="3">
        <v>0.59375</v>
      </c>
      <c r="AF61" s="2">
        <v>291.70350000000002</v>
      </c>
      <c r="AG61" s="2">
        <v>1146.1110000000001</v>
      </c>
      <c r="AH61" s="4">
        <f t="shared" si="7"/>
        <v>1.2490554663580151</v>
      </c>
      <c r="AI61" s="8"/>
      <c r="AJ61" s="4"/>
      <c r="AL61" s="4">
        <f t="shared" si="8"/>
        <v>0.64174770000000003</v>
      </c>
      <c r="AN61" s="5">
        <v>0.59375</v>
      </c>
      <c r="AO61">
        <v>85.459530000000001</v>
      </c>
      <c r="AP61">
        <v>187.54820000000001</v>
      </c>
      <c r="AQ61" s="4">
        <f t="shared" si="9"/>
        <v>1.0732581186156427</v>
      </c>
      <c r="AR61" s="8"/>
      <c r="AS61" s="4"/>
      <c r="AU61" s="4">
        <f t="shared" si="10"/>
        <v>0.188010966</v>
      </c>
      <c r="AW61" s="5">
        <v>0.59375</v>
      </c>
      <c r="AX61">
        <v>960.91800000000001</v>
      </c>
      <c r="AY61" s="2">
        <f>AX61-AO61</f>
        <v>875.45847000000003</v>
      </c>
      <c r="AZ61">
        <v>1764.316</v>
      </c>
      <c r="BA61" s="2">
        <f>AZ61-AP61</f>
        <v>1576.7678000000001</v>
      </c>
      <c r="BB61" s="4">
        <f t="shared" si="11"/>
        <v>0.9811880919764262</v>
      </c>
      <c r="BC61" s="8"/>
      <c r="BD61" s="4"/>
      <c r="BF61" s="4">
        <f t="shared" si="12"/>
        <v>2.1140196000000002</v>
      </c>
      <c r="BG61" s="4"/>
      <c r="BI61" s="5">
        <v>0.59375</v>
      </c>
      <c r="BJ61">
        <v>1051.856</v>
      </c>
      <c r="BK61">
        <v>3480.5369999999998</v>
      </c>
      <c r="BL61" s="4">
        <f t="shared" si="13"/>
        <v>1.3240085493786278</v>
      </c>
      <c r="BM61" s="8"/>
      <c r="BN61" s="4"/>
      <c r="BP61" s="4">
        <f t="shared" si="14"/>
        <v>2.3140832000000002</v>
      </c>
    </row>
    <row r="62" spans="2:68" hidden="1" x14ac:dyDescent="0.25">
      <c r="B62" s="5">
        <v>0.60416666666666663</v>
      </c>
      <c r="C62">
        <v>346.01510000000002</v>
      </c>
      <c r="D62">
        <v>738.46839999999997</v>
      </c>
      <c r="E62" s="4">
        <f t="shared" si="0"/>
        <v>1.0551591614020566</v>
      </c>
      <c r="H62" s="7">
        <v>0.79166666666666696</v>
      </c>
      <c r="I62" s="4">
        <f t="shared" si="1"/>
        <v>0.76123322000000004</v>
      </c>
      <c r="J62" s="7"/>
      <c r="K62" s="3">
        <v>0.60416666666666663</v>
      </c>
      <c r="L62" s="2">
        <v>427.44439999999997</v>
      </c>
      <c r="M62" s="2">
        <f t="shared" si="2"/>
        <v>81.429299999999955</v>
      </c>
      <c r="N62" s="2">
        <v>998.08929999999998</v>
      </c>
      <c r="O62" s="2">
        <f>N62-D62</f>
        <v>259.62090000000001</v>
      </c>
      <c r="P62" s="4">
        <f t="shared" si="3"/>
        <v>1.1577190324149196</v>
      </c>
      <c r="Q62" s="8"/>
      <c r="R62" s="4"/>
      <c r="S62" s="7">
        <v>0.79166666666666696</v>
      </c>
      <c r="T62" s="4">
        <f t="shared" si="4"/>
        <v>0.94037767999999999</v>
      </c>
      <c r="V62" s="5">
        <v>0.60416666666666663</v>
      </c>
      <c r="W62">
        <v>770.81420000000003</v>
      </c>
      <c r="X62">
        <v>1182.6420000000001</v>
      </c>
      <c r="Y62" s="4">
        <f t="shared" si="5"/>
        <v>1.2871582491729716</v>
      </c>
      <c r="Z62" s="8"/>
      <c r="AA62" s="4"/>
      <c r="AB62" s="7">
        <v>0.79166666666666696</v>
      </c>
      <c r="AC62" s="4">
        <f t="shared" si="6"/>
        <v>1.6957912400000001</v>
      </c>
      <c r="AE62" s="3">
        <v>0.60416666666666663</v>
      </c>
      <c r="AF62" s="2">
        <v>282.52260000000001</v>
      </c>
      <c r="AG62" s="2">
        <v>1110.307</v>
      </c>
      <c r="AH62" s="4">
        <f t="shared" si="7"/>
        <v>1.2097434480548879</v>
      </c>
      <c r="AI62" s="8"/>
      <c r="AJ62" s="4"/>
      <c r="AK62" s="7">
        <v>0.79166666666666696</v>
      </c>
      <c r="AL62" s="4">
        <f t="shared" si="8"/>
        <v>0.62154972000000008</v>
      </c>
      <c r="AN62" s="5">
        <v>0.60416666666666663</v>
      </c>
      <c r="AO62">
        <v>88.027119999999996</v>
      </c>
      <c r="AP62">
        <v>182.38319999999999</v>
      </c>
      <c r="AQ62" s="4">
        <f t="shared" si="9"/>
        <v>1.1055036366143531</v>
      </c>
      <c r="AR62" s="8"/>
      <c r="AS62" s="4"/>
      <c r="AT62" s="7">
        <v>0.79166666666666696</v>
      </c>
      <c r="AU62" s="4">
        <f t="shared" si="10"/>
        <v>0.19365966400000001</v>
      </c>
      <c r="AW62" s="5">
        <v>0.60416666666666663</v>
      </c>
      <c r="AX62">
        <v>956.30859999999996</v>
      </c>
      <c r="AY62" s="2">
        <f>AX62-AO62</f>
        <v>868.28147999999999</v>
      </c>
      <c r="AZ62">
        <v>1642.6410000000001</v>
      </c>
      <c r="BA62" s="2">
        <f>AZ62-AP62</f>
        <v>1460.2578000000001</v>
      </c>
      <c r="BB62" s="4">
        <f t="shared" si="11"/>
        <v>0.97314433277419476</v>
      </c>
      <c r="BC62" s="8"/>
      <c r="BD62" s="4"/>
      <c r="BE62" s="7">
        <v>0.79166666666666696</v>
      </c>
      <c r="BF62" s="4">
        <f t="shared" si="12"/>
        <v>2.1038789200000001</v>
      </c>
      <c r="BG62" s="4"/>
      <c r="BI62" s="5">
        <v>0.60416666666666663</v>
      </c>
      <c r="BJ62">
        <v>967.84990000000005</v>
      </c>
      <c r="BK62">
        <v>2769.453</v>
      </c>
      <c r="BL62" s="4">
        <f t="shared" si="13"/>
        <v>1.2182670841971242</v>
      </c>
      <c r="BM62" s="8"/>
      <c r="BN62" s="4"/>
      <c r="BO62" s="7">
        <v>0.79166666666666696</v>
      </c>
      <c r="BP62" s="4">
        <f t="shared" si="14"/>
        <v>2.1292697800000004</v>
      </c>
    </row>
    <row r="63" spans="2:68" hidden="1" x14ac:dyDescent="0.25">
      <c r="B63" s="5">
        <v>0.61458333333333337</v>
      </c>
      <c r="C63">
        <v>336.52159999999998</v>
      </c>
      <c r="D63">
        <v>737.44870000000003</v>
      </c>
      <c r="E63" s="4">
        <f t="shared" si="0"/>
        <v>1.0262091141388867</v>
      </c>
      <c r="H63" s="7">
        <v>0.83333333333333304</v>
      </c>
      <c r="I63" s="4">
        <f t="shared" si="1"/>
        <v>0.74034752000000004</v>
      </c>
      <c r="J63" s="7"/>
      <c r="K63" s="3">
        <v>0.61458333333333337</v>
      </c>
      <c r="L63" s="2">
        <v>427.44439999999997</v>
      </c>
      <c r="M63" s="2">
        <f t="shared" si="2"/>
        <v>90.922799999999995</v>
      </c>
      <c r="N63" s="2">
        <v>955.50019999999995</v>
      </c>
      <c r="O63" s="2">
        <f>N63-D63</f>
        <v>218.05149999999992</v>
      </c>
      <c r="P63" s="4">
        <f t="shared" si="3"/>
        <v>1.2926926307908249</v>
      </c>
      <c r="Q63" s="8"/>
      <c r="R63" s="4"/>
      <c r="S63" s="7">
        <v>0.83333333333333304</v>
      </c>
      <c r="T63" s="4">
        <f t="shared" si="4"/>
        <v>0.94037767999999999</v>
      </c>
      <c r="V63" s="5">
        <v>0.61458333333333337</v>
      </c>
      <c r="W63">
        <v>696.60530000000006</v>
      </c>
      <c r="X63">
        <v>1182.2929999999999</v>
      </c>
      <c r="Y63" s="4">
        <f t="shared" si="5"/>
        <v>1.1632391545363496</v>
      </c>
      <c r="Z63" s="8"/>
      <c r="AA63" s="4"/>
      <c r="AB63" s="7">
        <v>0.83333333333333304</v>
      </c>
      <c r="AC63" s="4">
        <f t="shared" si="6"/>
        <v>1.5325316600000003</v>
      </c>
      <c r="AE63" s="3">
        <v>0.61458333333333337</v>
      </c>
      <c r="AF63" s="2">
        <v>258.2475</v>
      </c>
      <c r="AG63" s="2">
        <v>989.01070000000004</v>
      </c>
      <c r="AH63" s="4">
        <f t="shared" si="7"/>
        <v>1.1057990444005352</v>
      </c>
      <c r="AI63" s="8"/>
      <c r="AJ63" s="4"/>
      <c r="AK63" s="7">
        <v>0.83333333333333304</v>
      </c>
      <c r="AL63" s="4">
        <f t="shared" si="8"/>
        <v>0.56814450000000005</v>
      </c>
      <c r="AN63" s="5">
        <v>0.61458333333333337</v>
      </c>
      <c r="AO63">
        <v>101.2037</v>
      </c>
      <c r="AP63">
        <v>176.2525</v>
      </c>
      <c r="AQ63" s="4">
        <f t="shared" si="9"/>
        <v>1.2709839693588521</v>
      </c>
      <c r="AR63" s="8"/>
      <c r="AS63" s="4"/>
      <c r="AT63" s="7">
        <v>0.83333333333333304</v>
      </c>
      <c r="AU63" s="4">
        <f t="shared" si="10"/>
        <v>0.22264814000000002</v>
      </c>
      <c r="AW63" s="5">
        <v>0.61458333333333337</v>
      </c>
      <c r="AX63">
        <v>930.88930000000005</v>
      </c>
      <c r="AY63" s="2">
        <f>AX63-AO63</f>
        <v>829.68560000000002</v>
      </c>
      <c r="AZ63">
        <v>1589.0319999999999</v>
      </c>
      <c r="BA63" s="2">
        <f>AZ63-AP63</f>
        <v>1412.7794999999999</v>
      </c>
      <c r="BB63" s="4">
        <f t="shared" si="11"/>
        <v>0.92988720619073606</v>
      </c>
      <c r="BC63" s="8"/>
      <c r="BD63" s="4"/>
      <c r="BE63" s="7">
        <v>0.83333333333333304</v>
      </c>
      <c r="BF63" s="4">
        <f t="shared" si="12"/>
        <v>2.0479564600000004</v>
      </c>
      <c r="BG63" s="4"/>
      <c r="BI63" s="5">
        <v>0.61458333333333337</v>
      </c>
      <c r="BJ63">
        <v>845.81820000000005</v>
      </c>
      <c r="BK63">
        <v>1993.367</v>
      </c>
      <c r="BL63" s="4">
        <f t="shared" si="13"/>
        <v>1.0646614441711053</v>
      </c>
      <c r="BM63" s="8"/>
      <c r="BN63" s="4"/>
      <c r="BO63" s="7">
        <v>0.83333333333333304</v>
      </c>
      <c r="BP63" s="4">
        <f t="shared" si="14"/>
        <v>1.8608000400000002</v>
      </c>
    </row>
    <row r="64" spans="2:68" x14ac:dyDescent="0.25">
      <c r="B64" s="5">
        <v>0.625</v>
      </c>
      <c r="C64">
        <v>343.74489999999997</v>
      </c>
      <c r="D64">
        <v>691.38019999999995</v>
      </c>
      <c r="E64" s="4">
        <f t="shared" si="0"/>
        <v>1.0482362776082135</v>
      </c>
      <c r="G64" s="6">
        <v>40848</v>
      </c>
      <c r="H64" s="7">
        <v>0.625</v>
      </c>
      <c r="I64" s="4">
        <f t="shared" si="1"/>
        <v>0.75623878</v>
      </c>
      <c r="J64" s="7"/>
      <c r="K64" s="3">
        <v>0.625</v>
      </c>
      <c r="L64" s="2">
        <v>416.65960000000001</v>
      </c>
      <c r="M64" s="2">
        <f t="shared" si="2"/>
        <v>72.914700000000039</v>
      </c>
      <c r="N64" s="2">
        <v>930.67240000000004</v>
      </c>
      <c r="O64" s="2">
        <f>N64-D64</f>
        <v>239.29220000000009</v>
      </c>
      <c r="P64" s="4">
        <f t="shared" si="3"/>
        <v>1.0366629202611866</v>
      </c>
      <c r="Q64" s="8"/>
      <c r="R64" s="6">
        <v>40848</v>
      </c>
      <c r="S64" s="7">
        <v>0.625</v>
      </c>
      <c r="T64" s="4">
        <f t="shared" si="4"/>
        <v>0.91665112000000004</v>
      </c>
      <c r="V64" s="5">
        <v>0.625</v>
      </c>
      <c r="W64">
        <v>644.50570000000005</v>
      </c>
      <c r="X64">
        <v>1130.3820000000001</v>
      </c>
      <c r="Y64" s="4">
        <f t="shared" si="5"/>
        <v>1.0762396805793153</v>
      </c>
      <c r="Z64" s="8"/>
      <c r="AA64" s="6">
        <v>40848</v>
      </c>
      <c r="AB64" s="7">
        <v>0.625</v>
      </c>
      <c r="AC64" s="4">
        <f t="shared" si="6"/>
        <v>1.4179125400000001</v>
      </c>
      <c r="AE64" s="3">
        <v>0.625</v>
      </c>
      <c r="AF64" s="2">
        <v>258.2475</v>
      </c>
      <c r="AG64" s="2">
        <v>987.03510000000006</v>
      </c>
      <c r="AH64" s="4">
        <f t="shared" si="7"/>
        <v>1.1057990444005352</v>
      </c>
      <c r="AI64" s="8"/>
      <c r="AJ64" s="6">
        <v>40848</v>
      </c>
      <c r="AK64" s="7">
        <v>0.625</v>
      </c>
      <c r="AL64" s="4">
        <f t="shared" si="8"/>
        <v>0.56814450000000005</v>
      </c>
      <c r="AN64" s="5">
        <v>0.625</v>
      </c>
      <c r="AO64">
        <v>101.2037</v>
      </c>
      <c r="AP64">
        <v>168.73740000000001</v>
      </c>
      <c r="AQ64" s="4">
        <f t="shared" si="9"/>
        <v>1.2709839693588521</v>
      </c>
      <c r="AR64" s="8"/>
      <c r="AS64" s="6">
        <v>40848</v>
      </c>
      <c r="AT64" s="7">
        <v>0.625</v>
      </c>
      <c r="AU64" s="4">
        <f t="shared" si="10"/>
        <v>0.22264814000000002</v>
      </c>
      <c r="AW64" s="5">
        <v>0.625</v>
      </c>
      <c r="AX64">
        <v>964.67160000000001</v>
      </c>
      <c r="AY64" s="2">
        <f>AX64-AO64</f>
        <v>863.46789999999999</v>
      </c>
      <c r="AZ64">
        <v>1397.2760000000001</v>
      </c>
      <c r="BA64" s="2">
        <f>AZ64-AP64</f>
        <v>1228.5386000000001</v>
      </c>
      <c r="BB64" s="4">
        <f t="shared" si="11"/>
        <v>0.96774941395437242</v>
      </c>
      <c r="BC64" s="8"/>
      <c r="BD64" s="6">
        <v>40848</v>
      </c>
      <c r="BE64" s="7">
        <v>0.625</v>
      </c>
      <c r="BF64" s="4">
        <f t="shared" si="12"/>
        <v>2.1222775200000004</v>
      </c>
      <c r="BG64" s="4"/>
      <c r="BI64" s="5">
        <v>0.625</v>
      </c>
      <c r="BJ64">
        <v>851.32349999999997</v>
      </c>
      <c r="BK64">
        <v>1572.452</v>
      </c>
      <c r="BL64" s="4">
        <f t="shared" si="13"/>
        <v>1.0715911610400437</v>
      </c>
      <c r="BM64" s="8"/>
      <c r="BN64" s="6">
        <v>40848</v>
      </c>
      <c r="BO64" s="7">
        <v>0.625</v>
      </c>
      <c r="BP64" s="4">
        <f t="shared" si="14"/>
        <v>1.8729117</v>
      </c>
    </row>
    <row r="65" spans="2:68" hidden="1" x14ac:dyDescent="0.25">
      <c r="B65" s="5">
        <v>0.63541666666666663</v>
      </c>
      <c r="C65">
        <v>343.74489999999997</v>
      </c>
      <c r="D65">
        <v>683.88559999999995</v>
      </c>
      <c r="E65" s="4">
        <f t="shared" si="0"/>
        <v>1.0482362776082135</v>
      </c>
      <c r="I65" s="4">
        <f t="shared" si="1"/>
        <v>0.75623878</v>
      </c>
      <c r="K65" s="3">
        <v>0.63541666666666663</v>
      </c>
      <c r="L65" s="2">
        <v>416.65960000000001</v>
      </c>
      <c r="M65" s="2">
        <f t="shared" si="2"/>
        <v>72.914700000000039</v>
      </c>
      <c r="N65" s="2">
        <v>860.49329999999998</v>
      </c>
      <c r="O65" s="2">
        <f>N65-D65</f>
        <v>176.60770000000002</v>
      </c>
      <c r="P65" s="4">
        <f t="shared" si="3"/>
        <v>1.0366629202611866</v>
      </c>
      <c r="Q65" s="8"/>
      <c r="R65" s="4"/>
      <c r="T65" s="4">
        <f t="shared" si="4"/>
        <v>0.91665112000000004</v>
      </c>
      <c r="V65" s="5">
        <v>0.63541666666666663</v>
      </c>
      <c r="W65">
        <v>623.85770000000002</v>
      </c>
      <c r="X65">
        <v>1130.3820000000001</v>
      </c>
      <c r="Y65" s="4">
        <f t="shared" si="5"/>
        <v>1.0417602385439668</v>
      </c>
      <c r="Z65" s="8"/>
      <c r="AA65" s="4"/>
      <c r="AC65" s="4">
        <f t="shared" si="6"/>
        <v>1.3724869400000002</v>
      </c>
      <c r="AE65" s="3">
        <v>0.63541666666666663</v>
      </c>
      <c r="AF65" s="2">
        <v>282.52260000000001</v>
      </c>
      <c r="AG65" s="2">
        <v>957.86099999999999</v>
      </c>
      <c r="AH65" s="4">
        <f t="shared" si="7"/>
        <v>1.2097434480548879</v>
      </c>
      <c r="AI65" s="8"/>
      <c r="AJ65" s="4"/>
      <c r="AL65" s="4">
        <f t="shared" si="8"/>
        <v>0.62154972000000008</v>
      </c>
      <c r="AN65" s="5">
        <v>0.63541666666666663</v>
      </c>
      <c r="AO65">
        <v>88.897049999999993</v>
      </c>
      <c r="AP65">
        <v>157.08619999999999</v>
      </c>
      <c r="AQ65" s="4">
        <f t="shared" si="9"/>
        <v>1.1164288012522501</v>
      </c>
      <c r="AR65" s="8"/>
      <c r="AS65" s="4"/>
      <c r="AU65" s="4">
        <f t="shared" si="10"/>
        <v>0.19557351000000001</v>
      </c>
      <c r="AW65" s="5">
        <v>0.63541666666666663</v>
      </c>
      <c r="AX65">
        <v>948.92399999999998</v>
      </c>
      <c r="AY65" s="2">
        <f>AX65-AO65</f>
        <v>860.02694999999994</v>
      </c>
      <c r="AZ65">
        <v>1399.7719999999999</v>
      </c>
      <c r="BA65" s="2">
        <f>AZ65-AP65</f>
        <v>1242.6858</v>
      </c>
      <c r="BB65" s="4">
        <f t="shared" si="11"/>
        <v>0.96389289844760451</v>
      </c>
      <c r="BC65" s="8"/>
      <c r="BD65" s="4"/>
      <c r="BF65" s="4">
        <f t="shared" si="12"/>
        <v>2.0876328000000002</v>
      </c>
      <c r="BG65" s="4"/>
      <c r="BI65" s="5">
        <v>0.63541666666666663</v>
      </c>
      <c r="BJ65">
        <v>851.32349999999997</v>
      </c>
      <c r="BK65">
        <v>1495.4690000000001</v>
      </c>
      <c r="BL65" s="4">
        <f t="shared" si="13"/>
        <v>1.0715911610400437</v>
      </c>
      <c r="BM65" s="8"/>
      <c r="BN65" s="4"/>
      <c r="BP65" s="4">
        <f t="shared" si="14"/>
        <v>1.8729117</v>
      </c>
    </row>
    <row r="66" spans="2:68" hidden="1" x14ac:dyDescent="0.25">
      <c r="B66" s="5">
        <v>0.64583333333333337</v>
      </c>
      <c r="C66">
        <v>343.74489999999997</v>
      </c>
      <c r="D66">
        <v>657.5702</v>
      </c>
      <c r="E66" s="4">
        <f t="shared" si="0"/>
        <v>1.0482362776082135</v>
      </c>
      <c r="I66" s="4">
        <f t="shared" si="1"/>
        <v>0.75623878</v>
      </c>
      <c r="K66" s="3">
        <v>0.64583333333333337</v>
      </c>
      <c r="L66" s="2">
        <v>416.65960000000001</v>
      </c>
      <c r="M66" s="2">
        <f t="shared" si="2"/>
        <v>72.914700000000039</v>
      </c>
      <c r="N66" s="2">
        <v>835.13840000000005</v>
      </c>
      <c r="O66" s="2">
        <f>N66-D66</f>
        <v>177.56820000000005</v>
      </c>
      <c r="P66" s="4">
        <f t="shared" si="3"/>
        <v>1.0366629202611866</v>
      </c>
      <c r="Q66" s="8"/>
      <c r="R66" s="4"/>
      <c r="T66" s="4">
        <f t="shared" si="4"/>
        <v>0.91665112000000004</v>
      </c>
      <c r="V66" s="5">
        <v>0.64583333333333337</v>
      </c>
      <c r="W66">
        <v>672.35469999999998</v>
      </c>
      <c r="X66">
        <v>1134.537</v>
      </c>
      <c r="Y66" s="4">
        <f t="shared" si="5"/>
        <v>1.1227438447231752</v>
      </c>
      <c r="Z66" s="8"/>
      <c r="AA66" s="4"/>
      <c r="AC66" s="4">
        <f t="shared" si="6"/>
        <v>1.4791803400000001</v>
      </c>
      <c r="AE66" s="3">
        <v>0.64583333333333337</v>
      </c>
      <c r="AF66" s="2">
        <v>296.4622</v>
      </c>
      <c r="AG66" s="2">
        <v>922.05259999999998</v>
      </c>
      <c r="AH66" s="4">
        <f t="shared" si="7"/>
        <v>1.2694319110964494</v>
      </c>
      <c r="AI66" s="8"/>
      <c r="AJ66" s="4"/>
      <c r="AL66" s="4">
        <f t="shared" si="8"/>
        <v>0.65221684000000002</v>
      </c>
      <c r="AN66" s="5">
        <v>0.64583333333333337</v>
      </c>
      <c r="AO66">
        <v>97.382149999999996</v>
      </c>
      <c r="AP66">
        <v>153.80950000000001</v>
      </c>
      <c r="AQ66" s="4">
        <f t="shared" si="9"/>
        <v>1.2229903803092095</v>
      </c>
      <c r="AR66" s="8"/>
      <c r="AS66" s="4"/>
      <c r="AU66" s="4">
        <f t="shared" si="10"/>
        <v>0.21424072999999999</v>
      </c>
      <c r="AW66" s="5">
        <v>0.64583333333333337</v>
      </c>
      <c r="AX66">
        <v>948.92399999999998</v>
      </c>
      <c r="AY66" s="2">
        <f>AX66-AO66</f>
        <v>851.54184999999995</v>
      </c>
      <c r="AZ66">
        <v>1355.6510000000001</v>
      </c>
      <c r="BA66" s="2">
        <f>AZ66-AP66</f>
        <v>1201.8415</v>
      </c>
      <c r="BB66" s="4">
        <f t="shared" si="11"/>
        <v>0.95438304804975616</v>
      </c>
      <c r="BC66" s="8"/>
      <c r="BD66" s="4"/>
      <c r="BF66" s="4">
        <f t="shared" si="12"/>
        <v>2.0876328000000002</v>
      </c>
      <c r="BG66" s="4"/>
      <c r="BI66" s="5">
        <v>0.64583333333333337</v>
      </c>
      <c r="BJ66">
        <v>998.21780000000001</v>
      </c>
      <c r="BK66">
        <v>1633.0219999999999</v>
      </c>
      <c r="BL66" s="4">
        <f t="shared" si="13"/>
        <v>1.2564922397570821</v>
      </c>
      <c r="BM66" s="8"/>
      <c r="BN66" s="4"/>
      <c r="BP66" s="4">
        <f t="shared" si="14"/>
        <v>2.19607916</v>
      </c>
    </row>
    <row r="67" spans="2:68" hidden="1" x14ac:dyDescent="0.25">
      <c r="B67" s="5">
        <v>0.65625</v>
      </c>
      <c r="C67">
        <v>346.70819999999998</v>
      </c>
      <c r="D67">
        <v>622.26009999999997</v>
      </c>
      <c r="E67" s="4">
        <f t="shared" si="0"/>
        <v>1.057272742037028</v>
      </c>
      <c r="I67" s="4">
        <f t="shared" si="1"/>
        <v>0.76275804000000003</v>
      </c>
      <c r="K67" s="3">
        <v>0.65625</v>
      </c>
      <c r="L67" s="2">
        <v>434.97919999999999</v>
      </c>
      <c r="M67" s="2">
        <f t="shared" si="2"/>
        <v>88.271000000000015</v>
      </c>
      <c r="N67" s="2">
        <v>811.26739999999995</v>
      </c>
      <c r="O67" s="2">
        <f>N67-D67</f>
        <v>189.00729999999999</v>
      </c>
      <c r="P67" s="4">
        <f t="shared" si="3"/>
        <v>1.2549907307357111</v>
      </c>
      <c r="Q67" s="8"/>
      <c r="R67" s="4"/>
      <c r="T67" s="4">
        <f t="shared" si="4"/>
        <v>0.95695424000000007</v>
      </c>
      <c r="V67" s="5">
        <v>0.65625</v>
      </c>
      <c r="W67">
        <v>655.68759999999997</v>
      </c>
      <c r="X67">
        <v>1192.7190000000001</v>
      </c>
      <c r="Y67" s="4">
        <f t="shared" si="5"/>
        <v>1.09491198166877</v>
      </c>
      <c r="Z67" s="8"/>
      <c r="AA67" s="4"/>
      <c r="AC67" s="4">
        <f t="shared" si="6"/>
        <v>1.4425127200000001</v>
      </c>
      <c r="AE67" s="3">
        <v>0.65625</v>
      </c>
      <c r="AF67" s="2">
        <v>316.51280000000003</v>
      </c>
      <c r="AG67" s="2">
        <v>828.12360000000001</v>
      </c>
      <c r="AH67" s="4">
        <f t="shared" si="7"/>
        <v>1.3552872797627769</v>
      </c>
      <c r="AI67" s="8"/>
      <c r="AJ67" s="4"/>
      <c r="AL67" s="4">
        <f t="shared" si="8"/>
        <v>0.69632816000000008</v>
      </c>
      <c r="AN67" s="5">
        <v>0.65625</v>
      </c>
      <c r="AO67">
        <v>89.608509999999995</v>
      </c>
      <c r="AP67">
        <v>153.80950000000001</v>
      </c>
      <c r="AQ67" s="4">
        <f t="shared" si="9"/>
        <v>1.1253637933013556</v>
      </c>
      <c r="AR67" s="8"/>
      <c r="AS67" s="4"/>
      <c r="AU67" s="4">
        <f t="shared" si="10"/>
        <v>0.19713872199999999</v>
      </c>
      <c r="AW67" s="5">
        <v>0.65625</v>
      </c>
      <c r="AX67">
        <v>911.99599999999998</v>
      </c>
      <c r="AY67" s="2">
        <f>AX67-AO67</f>
        <v>822.38748999999996</v>
      </c>
      <c r="AZ67">
        <v>1261.1610000000001</v>
      </c>
      <c r="BA67" s="2">
        <f>AZ67-AP67</f>
        <v>1107.3515</v>
      </c>
      <c r="BB67" s="4">
        <f t="shared" si="11"/>
        <v>0.92170769925657603</v>
      </c>
      <c r="BC67" s="8"/>
      <c r="BD67" s="4"/>
      <c r="BF67" s="4">
        <f t="shared" si="12"/>
        <v>2.0063911999999999</v>
      </c>
      <c r="BG67" s="4"/>
      <c r="BI67" s="5">
        <v>0.65625</v>
      </c>
      <c r="BJ67">
        <v>991.49710000000005</v>
      </c>
      <c r="BK67">
        <v>1590.1089999999999</v>
      </c>
      <c r="BL67" s="4">
        <f t="shared" si="13"/>
        <v>1.2480326556906234</v>
      </c>
      <c r="BM67" s="8"/>
      <c r="BN67" s="4"/>
      <c r="BP67" s="4">
        <f t="shared" si="14"/>
        <v>2.1812936200000004</v>
      </c>
    </row>
    <row r="68" spans="2:68" x14ac:dyDescent="0.25">
      <c r="B68" s="5">
        <v>0.66666666666666663</v>
      </c>
      <c r="C68">
        <v>343.74489999999997</v>
      </c>
      <c r="D68">
        <v>606.36360000000002</v>
      </c>
      <c r="E68" s="4">
        <f t="shared" ref="E68:E99" si="15">C68/$C$101</f>
        <v>1.0482362776082135</v>
      </c>
      <c r="G68" s="6">
        <v>40848</v>
      </c>
      <c r="H68" s="7">
        <v>0.66666666666666663</v>
      </c>
      <c r="I68" s="4">
        <f t="shared" ref="I68:I96" si="16">C68*0.0022</f>
        <v>0.75623878</v>
      </c>
      <c r="J68" s="7"/>
      <c r="K68" s="3">
        <v>0.66666666666666663</v>
      </c>
      <c r="L68" s="2">
        <v>434.97919999999999</v>
      </c>
      <c r="M68" s="2">
        <f t="shared" ref="M68:M96" si="17">L68-C68</f>
        <v>91.234300000000019</v>
      </c>
      <c r="N68" s="2">
        <v>770.55709999999999</v>
      </c>
      <c r="O68" s="2">
        <f>N68-D68</f>
        <v>164.19349999999997</v>
      </c>
      <c r="P68" s="4">
        <f t="shared" ref="P68:P96" si="18">M68/$M$101</f>
        <v>1.2971213742357184</v>
      </c>
      <c r="Q68" s="8"/>
      <c r="R68" s="6">
        <v>40848</v>
      </c>
      <c r="S68" s="7">
        <v>0.66666666666666663</v>
      </c>
      <c r="T68" s="4">
        <f t="shared" ref="T68:T96" si="19">L68*0.0022</f>
        <v>0.95695424000000007</v>
      </c>
      <c r="V68" s="5">
        <v>0.66666666666666663</v>
      </c>
      <c r="W68">
        <v>659.59050000000002</v>
      </c>
      <c r="X68">
        <v>1171.94</v>
      </c>
      <c r="Y68" s="4">
        <f t="shared" ref="Y68:Y96" si="20">W68/$W$101</f>
        <v>1.101429310917112</v>
      </c>
      <c r="Z68" s="8"/>
      <c r="AA68" s="6">
        <v>40848</v>
      </c>
      <c r="AB68" s="7">
        <v>0.66666666666666663</v>
      </c>
      <c r="AC68" s="4">
        <f t="shared" ref="AC68:AC96" si="21">W68*0.0022</f>
        <v>1.4510991000000002</v>
      </c>
      <c r="AE68" s="3">
        <v>0.66666666666666663</v>
      </c>
      <c r="AF68" s="2">
        <v>316.51280000000003</v>
      </c>
      <c r="AG68" s="2">
        <v>849.9239</v>
      </c>
      <c r="AH68" s="4">
        <f t="shared" ref="AH68:AH96" si="22">AF68/$AF$101</f>
        <v>1.3552872797627769</v>
      </c>
      <c r="AI68" s="8"/>
      <c r="AJ68" s="6">
        <v>40848</v>
      </c>
      <c r="AK68" s="7">
        <v>0.66666666666666663</v>
      </c>
      <c r="AL68" s="4">
        <f t="shared" ref="AL68:AL96" si="23">AF68*0.0022</f>
        <v>0.69632816000000008</v>
      </c>
      <c r="AN68" s="5">
        <v>0.66666666666666663</v>
      </c>
      <c r="AO68">
        <v>89.608509999999995</v>
      </c>
      <c r="AP68">
        <v>153.6567</v>
      </c>
      <c r="AQ68" s="4">
        <f t="shared" ref="AQ68:AQ96" si="24">AO68/$AO$101</f>
        <v>1.1253637933013556</v>
      </c>
      <c r="AR68" s="8"/>
      <c r="AS68" s="6">
        <v>40848</v>
      </c>
      <c r="AT68" s="7">
        <v>0.66666666666666663</v>
      </c>
      <c r="AU68" s="4">
        <f t="shared" ref="AU68:AU96" si="25">AO68*0.0022</f>
        <v>0.19713872199999999</v>
      </c>
      <c r="AW68" s="5">
        <v>0.66666666666666663</v>
      </c>
      <c r="AX68">
        <v>972.54349999999999</v>
      </c>
      <c r="AY68" s="2">
        <f>AX68-AO68</f>
        <v>882.93498999999997</v>
      </c>
      <c r="AZ68">
        <v>1224.4749999999999</v>
      </c>
      <c r="BA68" s="2">
        <f>AZ68-AP68</f>
        <v>1070.8182999999999</v>
      </c>
      <c r="BB68" s="4">
        <f t="shared" ref="BB68:BB96" si="26">AY68/$AY$101</f>
        <v>0.9895675555887018</v>
      </c>
      <c r="BC68" s="8"/>
      <c r="BD68" s="6">
        <v>40848</v>
      </c>
      <c r="BE68" s="7">
        <v>0.66666666666666663</v>
      </c>
      <c r="BF68" s="4">
        <f t="shared" ref="BF68:BF96" si="27">AX68*0.0022</f>
        <v>2.1395957000000001</v>
      </c>
      <c r="BG68" s="4"/>
      <c r="BI68" s="5">
        <v>0.66666666666666663</v>
      </c>
      <c r="BJ68">
        <v>1096.75</v>
      </c>
      <c r="BK68">
        <v>2495.4119999999998</v>
      </c>
      <c r="BL68" s="4">
        <f t="shared" ref="BL68:BL96" si="28">BJ68/$BJ$101</f>
        <v>1.3805182235315576</v>
      </c>
      <c r="BM68" s="8"/>
      <c r="BN68" s="6">
        <v>40848</v>
      </c>
      <c r="BO68" s="7">
        <v>0.66666666666666663</v>
      </c>
      <c r="BP68" s="4">
        <f t="shared" ref="BP68:BP96" si="29">BJ68*0.0022</f>
        <v>2.4128500000000002</v>
      </c>
    </row>
    <row r="69" spans="2:68" hidden="1" x14ac:dyDescent="0.25">
      <c r="B69" s="5">
        <v>0.67708333333333337</v>
      </c>
      <c r="C69">
        <v>345.43720000000002</v>
      </c>
      <c r="D69">
        <v>594.09140000000002</v>
      </c>
      <c r="E69" s="4">
        <f t="shared" si="15"/>
        <v>1.0533968785439551</v>
      </c>
      <c r="H69" s="7">
        <v>0.91666666666666696</v>
      </c>
      <c r="I69" s="4">
        <f t="shared" si="16"/>
        <v>0.75996184000000011</v>
      </c>
      <c r="J69" s="7"/>
      <c r="K69" s="3">
        <v>0.67708333333333337</v>
      </c>
      <c r="L69" s="2">
        <v>439.97649999999999</v>
      </c>
      <c r="M69" s="2">
        <f t="shared" si="17"/>
        <v>94.539299999999969</v>
      </c>
      <c r="N69" s="2">
        <v>757.678</v>
      </c>
      <c r="O69" s="2">
        <f>N69-D69</f>
        <v>163.58659999999998</v>
      </c>
      <c r="P69" s="4">
        <f t="shared" si="18"/>
        <v>1.344110128923911</v>
      </c>
      <c r="Q69" s="8"/>
      <c r="R69" s="4"/>
      <c r="S69" s="7">
        <v>0.91666666666666696</v>
      </c>
      <c r="T69" s="4">
        <f t="shared" si="19"/>
        <v>0.96794829999999998</v>
      </c>
      <c r="V69" s="5">
        <v>0.67708333333333337</v>
      </c>
      <c r="W69">
        <v>685.12</v>
      </c>
      <c r="X69">
        <v>1190.7339999999999</v>
      </c>
      <c r="Y69" s="4">
        <f t="shared" si="20"/>
        <v>1.1440602153844419</v>
      </c>
      <c r="Z69" s="8"/>
      <c r="AA69" s="4"/>
      <c r="AB69" s="7">
        <v>0.91666666666666696</v>
      </c>
      <c r="AC69" s="4">
        <f t="shared" si="21"/>
        <v>1.5072640000000002</v>
      </c>
      <c r="AE69" s="3">
        <v>0.67708333333333337</v>
      </c>
      <c r="AF69" s="2">
        <v>316.51280000000003</v>
      </c>
      <c r="AG69" s="2">
        <v>806.10389999999995</v>
      </c>
      <c r="AH69" s="4">
        <f t="shared" si="22"/>
        <v>1.3552872797627769</v>
      </c>
      <c r="AI69" s="8"/>
      <c r="AJ69" s="4"/>
      <c r="AK69" s="7">
        <v>0.91666666666666696</v>
      </c>
      <c r="AL69" s="4">
        <f t="shared" si="23"/>
        <v>0.69632816000000008</v>
      </c>
      <c r="AN69" s="5">
        <v>0.67708333333333337</v>
      </c>
      <c r="AO69">
        <v>98.558570000000003</v>
      </c>
      <c r="AP69">
        <v>153.6567</v>
      </c>
      <c r="AQ69" s="4">
        <f t="shared" si="24"/>
        <v>1.2377646520130419</v>
      </c>
      <c r="AR69" s="8"/>
      <c r="AS69" s="4"/>
      <c r="AT69" s="7">
        <v>0.91666666666666696</v>
      </c>
      <c r="AU69" s="4">
        <f t="shared" si="25"/>
        <v>0.21682885400000002</v>
      </c>
      <c r="AW69" s="5">
        <v>0.67708333333333337</v>
      </c>
      <c r="AX69">
        <v>1002.817</v>
      </c>
      <c r="AY69" s="2">
        <f>AX69-AO69</f>
        <v>904.25842999999998</v>
      </c>
      <c r="AZ69">
        <v>1219.046</v>
      </c>
      <c r="BA69" s="2">
        <f>AZ69-AP69</f>
        <v>1065.3893</v>
      </c>
      <c r="BB69" s="4">
        <f t="shared" si="26"/>
        <v>1.013466239678164</v>
      </c>
      <c r="BC69" s="8"/>
      <c r="BD69" s="4"/>
      <c r="BE69" s="7">
        <v>0.91666666666666696</v>
      </c>
      <c r="BF69" s="4">
        <f t="shared" si="27"/>
        <v>2.2061974000000002</v>
      </c>
      <c r="BG69" s="4"/>
      <c r="BI69" s="5">
        <v>0.67708333333333337</v>
      </c>
      <c r="BJ69">
        <v>1084.69</v>
      </c>
      <c r="BK69">
        <v>2397.127</v>
      </c>
      <c r="BL69" s="4">
        <f t="shared" si="28"/>
        <v>1.3653378726988332</v>
      </c>
      <c r="BM69" s="8"/>
      <c r="BN69" s="4"/>
      <c r="BO69" s="7">
        <v>0.91666666666666696</v>
      </c>
      <c r="BP69" s="4">
        <f t="shared" si="29"/>
        <v>2.3863180000000002</v>
      </c>
    </row>
    <row r="70" spans="2:68" hidden="1" x14ac:dyDescent="0.25">
      <c r="B70" s="5">
        <v>0.6875</v>
      </c>
      <c r="C70">
        <v>345.43720000000002</v>
      </c>
      <c r="D70">
        <v>583.73450000000003</v>
      </c>
      <c r="E70" s="4">
        <f t="shared" si="15"/>
        <v>1.0533968785439551</v>
      </c>
      <c r="I70" s="4">
        <f t="shared" si="16"/>
        <v>0.75996184000000011</v>
      </c>
      <c r="K70" s="3">
        <v>0.6875</v>
      </c>
      <c r="L70" s="2">
        <v>438.21019999999999</v>
      </c>
      <c r="M70" s="2">
        <f t="shared" si="17"/>
        <v>92.772999999999968</v>
      </c>
      <c r="N70" s="2">
        <v>749.90480000000002</v>
      </c>
      <c r="O70" s="2">
        <f>N70-D70</f>
        <v>166.1703</v>
      </c>
      <c r="P70" s="4">
        <f t="shared" si="18"/>
        <v>1.3189978029312466</v>
      </c>
      <c r="Q70" s="8"/>
      <c r="R70" s="4"/>
      <c r="T70" s="4">
        <f t="shared" si="19"/>
        <v>0.96406244000000008</v>
      </c>
      <c r="V70" s="5">
        <v>0.6875</v>
      </c>
      <c r="W70">
        <v>679.53319999999997</v>
      </c>
      <c r="X70">
        <v>1169.99</v>
      </c>
      <c r="Y70" s="4">
        <f t="shared" si="20"/>
        <v>1.1347309947934361</v>
      </c>
      <c r="Z70" s="8"/>
      <c r="AA70" s="4"/>
      <c r="AC70" s="4">
        <f t="shared" si="21"/>
        <v>1.4949730400000001</v>
      </c>
      <c r="AE70" s="3">
        <v>0.6875</v>
      </c>
      <c r="AF70" s="2">
        <v>290.73349999999999</v>
      </c>
      <c r="AG70" s="2">
        <v>782.34439999999995</v>
      </c>
      <c r="AH70" s="4">
        <f t="shared" si="22"/>
        <v>1.2449019892747191</v>
      </c>
      <c r="AI70" s="8"/>
      <c r="AJ70" s="4"/>
      <c r="AL70" s="4">
        <f t="shared" si="23"/>
        <v>0.63961370000000006</v>
      </c>
      <c r="AN70" s="5">
        <v>0.6875</v>
      </c>
      <c r="AO70">
        <v>98.712500000000006</v>
      </c>
      <c r="AP70">
        <v>146.55860000000001</v>
      </c>
      <c r="AQ70" s="4">
        <f t="shared" si="24"/>
        <v>1.2396978082356249</v>
      </c>
      <c r="AR70" s="8"/>
      <c r="AS70" s="4"/>
      <c r="AU70" s="4">
        <f t="shared" si="25"/>
        <v>0.21716750000000001</v>
      </c>
      <c r="AW70" s="5">
        <v>0.6875</v>
      </c>
      <c r="AX70">
        <v>911.99599999999998</v>
      </c>
      <c r="AY70" s="2">
        <f>AX70-AO70</f>
        <v>813.2835</v>
      </c>
      <c r="AZ70">
        <v>1249.9639999999999</v>
      </c>
      <c r="BA70" s="2">
        <f>AZ70-AP70</f>
        <v>1103.4053999999999</v>
      </c>
      <c r="BB70" s="4">
        <f t="shared" si="26"/>
        <v>0.91150421515815561</v>
      </c>
      <c r="BC70" s="8"/>
      <c r="BD70" s="4"/>
      <c r="BF70" s="4">
        <f t="shared" si="27"/>
        <v>2.0063911999999999</v>
      </c>
      <c r="BG70" s="4"/>
      <c r="BI70" s="5">
        <v>0.6875</v>
      </c>
      <c r="BJ70">
        <v>991.49710000000005</v>
      </c>
      <c r="BK70">
        <v>2300.4050000000002</v>
      </c>
      <c r="BL70" s="4">
        <f t="shared" si="28"/>
        <v>1.2480326556906234</v>
      </c>
      <c r="BM70" s="8"/>
      <c r="BN70" s="4"/>
      <c r="BP70" s="4">
        <f t="shared" si="29"/>
        <v>2.1812936200000004</v>
      </c>
    </row>
    <row r="71" spans="2:68" hidden="1" x14ac:dyDescent="0.25">
      <c r="B71" s="5">
        <v>0.69791666666666663</v>
      </c>
      <c r="C71">
        <v>354.37090000000001</v>
      </c>
      <c r="D71">
        <v>576.84680000000003</v>
      </c>
      <c r="E71" s="4">
        <f t="shared" si="15"/>
        <v>1.0806398381726463</v>
      </c>
      <c r="I71" s="4">
        <f t="shared" si="16"/>
        <v>0.7796159800000001</v>
      </c>
      <c r="K71" s="3">
        <v>0.69791666666666663</v>
      </c>
      <c r="L71" s="2">
        <v>439.97649999999999</v>
      </c>
      <c r="M71" s="2">
        <f t="shared" si="17"/>
        <v>85.605599999999981</v>
      </c>
      <c r="N71" s="2">
        <v>749.90480000000002</v>
      </c>
      <c r="O71" s="2">
        <f>N71-D71</f>
        <v>173.05799999999999</v>
      </c>
      <c r="P71" s="4">
        <f t="shared" si="18"/>
        <v>1.2170954730213654</v>
      </c>
      <c r="Q71" s="8"/>
      <c r="R71" s="4"/>
      <c r="T71" s="4">
        <f t="shared" si="19"/>
        <v>0.96794829999999998</v>
      </c>
      <c r="V71" s="5">
        <v>0.69791666666666663</v>
      </c>
      <c r="W71">
        <v>675.51229999999998</v>
      </c>
      <c r="X71">
        <v>1139.0630000000001</v>
      </c>
      <c r="Y71" s="4">
        <f t="shared" si="20"/>
        <v>1.1280166210778253</v>
      </c>
      <c r="Z71" s="8"/>
      <c r="AA71" s="4"/>
      <c r="AC71" s="4">
        <f t="shared" si="21"/>
        <v>1.4861270600000001</v>
      </c>
      <c r="AE71" s="3">
        <v>0.69791666666666663</v>
      </c>
      <c r="AF71" s="2">
        <v>300.75880000000001</v>
      </c>
      <c r="AG71" s="2">
        <v>770.20839999999998</v>
      </c>
      <c r="AH71" s="4">
        <f t="shared" si="22"/>
        <v>1.2878296736078827</v>
      </c>
      <c r="AI71" s="8"/>
      <c r="AJ71" s="4"/>
      <c r="AL71" s="4">
        <f t="shared" si="23"/>
        <v>0.6616693600000001</v>
      </c>
      <c r="AN71" s="5">
        <v>0.69791666666666663</v>
      </c>
      <c r="AO71">
        <v>104.5093</v>
      </c>
      <c r="AP71">
        <v>140.22239999999999</v>
      </c>
      <c r="AQ71" s="4">
        <f t="shared" si="24"/>
        <v>1.312497912120951</v>
      </c>
      <c r="AR71" s="8"/>
      <c r="AS71" s="4"/>
      <c r="AU71" s="4">
        <f t="shared" si="25"/>
        <v>0.22992045999999999</v>
      </c>
      <c r="AW71" s="5">
        <v>0.69791666666666663</v>
      </c>
      <c r="AX71">
        <v>996.16290000000004</v>
      </c>
      <c r="AY71" s="2">
        <f>AX71-AO71</f>
        <v>891.6536000000001</v>
      </c>
      <c r="AZ71">
        <v>1229.6179999999999</v>
      </c>
      <c r="BA71" s="2">
        <f>AZ71-AP71</f>
        <v>1089.3955999999998</v>
      </c>
      <c r="BB71" s="4">
        <f t="shared" si="26"/>
        <v>0.99933911712329604</v>
      </c>
      <c r="BC71" s="8"/>
      <c r="BD71" s="4"/>
      <c r="BF71" s="4">
        <f t="shared" si="27"/>
        <v>2.19155838</v>
      </c>
      <c r="BG71" s="4"/>
      <c r="BI71" s="5">
        <v>0.69791666666666663</v>
      </c>
      <c r="BJ71">
        <v>981.80010000000004</v>
      </c>
      <c r="BK71">
        <v>1706.3130000000001</v>
      </c>
      <c r="BL71" s="4">
        <f t="shared" si="28"/>
        <v>1.2358266969820886</v>
      </c>
      <c r="BM71" s="8"/>
      <c r="BN71" s="4"/>
      <c r="BP71" s="4">
        <f t="shared" si="29"/>
        <v>2.1599602200000003</v>
      </c>
    </row>
    <row r="72" spans="2:68" x14ac:dyDescent="0.25">
      <c r="B72" s="5">
        <v>0.70833333333333337</v>
      </c>
      <c r="C72">
        <v>361.34289999999999</v>
      </c>
      <c r="D72">
        <v>582.81100000000004</v>
      </c>
      <c r="E72" s="4">
        <f t="shared" si="15"/>
        <v>1.1019006723769778</v>
      </c>
      <c r="G72" s="6">
        <v>40848</v>
      </c>
      <c r="H72" s="7">
        <v>0.70833333333333337</v>
      </c>
      <c r="I72" s="4">
        <f t="shared" si="16"/>
        <v>0.79495438000000007</v>
      </c>
      <c r="J72" s="7"/>
      <c r="K72" s="3">
        <v>0.70833333333333337</v>
      </c>
      <c r="L72" s="2">
        <v>416.4633</v>
      </c>
      <c r="M72" s="2">
        <f t="shared" si="17"/>
        <v>55.120400000000018</v>
      </c>
      <c r="N72" s="2">
        <v>745.18430000000001</v>
      </c>
      <c r="O72" s="2">
        <f>N72-D72</f>
        <v>162.37329999999997</v>
      </c>
      <c r="P72" s="4">
        <f t="shared" si="18"/>
        <v>0.78367290587446281</v>
      </c>
      <c r="Q72" s="8"/>
      <c r="R72" s="6">
        <v>40848</v>
      </c>
      <c r="S72" s="7">
        <v>0.70833333333333337</v>
      </c>
      <c r="T72" s="4">
        <f t="shared" si="19"/>
        <v>0.91621926000000009</v>
      </c>
      <c r="V72" s="5">
        <v>0.70833333333333337</v>
      </c>
      <c r="W72">
        <v>659.42859999999996</v>
      </c>
      <c r="X72">
        <v>1119.2190000000001</v>
      </c>
      <c r="Y72" s="4">
        <f t="shared" si="20"/>
        <v>1.1011589592285453</v>
      </c>
      <c r="Z72" s="8"/>
      <c r="AA72" s="6">
        <v>40848</v>
      </c>
      <c r="AB72" s="7">
        <v>0.70833333333333337</v>
      </c>
      <c r="AC72" s="4">
        <f t="shared" si="21"/>
        <v>1.4507429199999999</v>
      </c>
      <c r="AE72" s="3">
        <v>0.70833333333333337</v>
      </c>
      <c r="AF72" s="2">
        <v>280.70819999999998</v>
      </c>
      <c r="AG72" s="2">
        <v>738.31550000000004</v>
      </c>
      <c r="AH72" s="4">
        <f t="shared" si="22"/>
        <v>1.2019743049415552</v>
      </c>
      <c r="AI72" s="8"/>
      <c r="AJ72" s="6">
        <v>40848</v>
      </c>
      <c r="AK72" s="7">
        <v>0.70833333333333337</v>
      </c>
      <c r="AL72" s="4">
        <f t="shared" si="23"/>
        <v>0.61755804000000003</v>
      </c>
      <c r="AN72" s="5">
        <v>0.70833333333333337</v>
      </c>
      <c r="AO72">
        <v>110.0624</v>
      </c>
      <c r="AP72">
        <v>138.8913</v>
      </c>
      <c r="AQ72" s="4">
        <f t="shared" si="24"/>
        <v>1.382237467890618</v>
      </c>
      <c r="AR72" s="8"/>
      <c r="AS72" s="6">
        <v>40848</v>
      </c>
      <c r="AT72" s="7">
        <v>0.70833333333333337</v>
      </c>
      <c r="AU72" s="4">
        <f t="shared" si="25"/>
        <v>0.24213728000000001</v>
      </c>
      <c r="AW72" s="5">
        <v>0.70833333333333337</v>
      </c>
      <c r="AX72">
        <v>1004.037</v>
      </c>
      <c r="AY72" s="2">
        <f>AX72-AO72</f>
        <v>893.97460000000001</v>
      </c>
      <c r="AZ72">
        <v>1177.787</v>
      </c>
      <c r="BA72" s="2">
        <f>AZ72-AP72</f>
        <v>1038.8957</v>
      </c>
      <c r="BB72" s="4">
        <f t="shared" si="26"/>
        <v>1.0019404256256597</v>
      </c>
      <c r="BC72" s="8"/>
      <c r="BD72" s="6">
        <v>40848</v>
      </c>
      <c r="BE72" s="7">
        <v>0.70833333333333337</v>
      </c>
      <c r="BF72" s="4">
        <f t="shared" si="27"/>
        <v>2.2088814000000001</v>
      </c>
      <c r="BG72" s="4"/>
      <c r="BI72" s="5">
        <v>0.70833333333333337</v>
      </c>
      <c r="BJ72">
        <v>1004.549</v>
      </c>
      <c r="BK72">
        <v>1431.17</v>
      </c>
      <c r="BL72" s="4">
        <f t="shared" si="28"/>
        <v>1.2644615463235949</v>
      </c>
      <c r="BM72" s="8"/>
      <c r="BN72" s="6">
        <v>40848</v>
      </c>
      <c r="BO72" s="7">
        <v>0.70833333333333337</v>
      </c>
      <c r="BP72" s="4">
        <f t="shared" si="29"/>
        <v>2.2100078000000001</v>
      </c>
    </row>
    <row r="73" spans="2:68" hidden="1" x14ac:dyDescent="0.25">
      <c r="B73" s="5">
        <v>0.71875</v>
      </c>
      <c r="C73">
        <v>361.34289999999999</v>
      </c>
      <c r="D73">
        <v>553.20079999999996</v>
      </c>
      <c r="E73" s="4">
        <f t="shared" si="15"/>
        <v>1.1019006723769778</v>
      </c>
      <c r="I73" s="4">
        <f t="shared" si="16"/>
        <v>0.79495438000000007</v>
      </c>
      <c r="K73" s="3">
        <v>0.71875</v>
      </c>
      <c r="L73" s="2">
        <v>445.17509999999999</v>
      </c>
      <c r="M73" s="2">
        <f t="shared" si="17"/>
        <v>83.8322</v>
      </c>
      <c r="N73" s="2">
        <v>735.51179999999999</v>
      </c>
      <c r="O73" s="2">
        <f>N73-D73</f>
        <v>182.31100000000004</v>
      </c>
      <c r="P73" s="4">
        <f t="shared" si="18"/>
        <v>1.1918822029566025</v>
      </c>
      <c r="Q73" s="8"/>
      <c r="R73" s="4"/>
      <c r="T73" s="4">
        <f t="shared" si="19"/>
        <v>0.97938522000000006</v>
      </c>
      <c r="V73" s="5">
        <v>0.71875</v>
      </c>
      <c r="W73">
        <v>635.30330000000004</v>
      </c>
      <c r="X73">
        <v>1031.7260000000001</v>
      </c>
      <c r="Y73" s="4">
        <f t="shared" si="20"/>
        <v>1.060872883921717</v>
      </c>
      <c r="Z73" s="8"/>
      <c r="AA73" s="4"/>
      <c r="AC73" s="4">
        <f t="shared" si="21"/>
        <v>1.3976672600000002</v>
      </c>
      <c r="AE73" s="3">
        <v>0.71875</v>
      </c>
      <c r="AF73" s="2">
        <v>300.75880000000001</v>
      </c>
      <c r="AG73" s="2">
        <v>678.05460000000005</v>
      </c>
      <c r="AH73" s="4">
        <f t="shared" si="22"/>
        <v>1.2878296736078827</v>
      </c>
      <c r="AI73" s="8"/>
      <c r="AJ73" s="4"/>
      <c r="AL73" s="4">
        <f t="shared" si="23"/>
        <v>0.6616693600000001</v>
      </c>
      <c r="AN73" s="5">
        <v>0.71875</v>
      </c>
      <c r="AO73">
        <v>111.0752</v>
      </c>
      <c r="AP73">
        <v>137.23650000000001</v>
      </c>
      <c r="AQ73" s="4">
        <f t="shared" si="24"/>
        <v>1.3949568898501574</v>
      </c>
      <c r="AR73" s="8"/>
      <c r="AS73" s="4"/>
      <c r="AU73" s="4">
        <f t="shared" si="25"/>
        <v>0.24436544000000002</v>
      </c>
      <c r="AW73" s="5">
        <v>0.71875</v>
      </c>
      <c r="AX73">
        <v>1004.037</v>
      </c>
      <c r="AY73" s="2">
        <f>AX73-AO73</f>
        <v>892.96180000000004</v>
      </c>
      <c r="AZ73">
        <v>1140.3309999999999</v>
      </c>
      <c r="BA73" s="2">
        <f>AZ73-AP73</f>
        <v>1003.0944999999999</v>
      </c>
      <c r="BB73" s="4">
        <f t="shared" si="26"/>
        <v>1.0008053091882645</v>
      </c>
      <c r="BC73" s="8"/>
      <c r="BD73" s="4"/>
      <c r="BF73" s="4">
        <f t="shared" si="27"/>
        <v>2.2088814000000001</v>
      </c>
      <c r="BG73" s="4"/>
      <c r="BI73" s="5">
        <v>0.71875</v>
      </c>
      <c r="BJ73">
        <v>998.20249999999999</v>
      </c>
      <c r="BK73">
        <v>1396.325</v>
      </c>
      <c r="BL73" s="4">
        <f t="shared" si="28"/>
        <v>1.2564729811030404</v>
      </c>
      <c r="BM73" s="8"/>
      <c r="BN73" s="4"/>
      <c r="BP73" s="4">
        <f t="shared" si="29"/>
        <v>2.1960455000000003</v>
      </c>
    </row>
    <row r="74" spans="2:68" hidden="1" x14ac:dyDescent="0.25">
      <c r="B74" s="5">
        <v>0.72916666666666663</v>
      </c>
      <c r="C74">
        <v>359.5317</v>
      </c>
      <c r="D74">
        <v>572.37260000000003</v>
      </c>
      <c r="E74" s="4">
        <f t="shared" si="15"/>
        <v>1.0963774906628521</v>
      </c>
      <c r="H74" s="7">
        <v>0.95833333333333304</v>
      </c>
      <c r="I74" s="4">
        <f t="shared" si="16"/>
        <v>0.79096974000000009</v>
      </c>
      <c r="J74" s="7"/>
      <c r="K74" s="3">
        <v>0.72916666666666663</v>
      </c>
      <c r="L74" s="2">
        <v>421.18180000000001</v>
      </c>
      <c r="M74" s="2">
        <f t="shared" si="17"/>
        <v>61.650100000000009</v>
      </c>
      <c r="N74" s="2">
        <v>730.673</v>
      </c>
      <c r="O74" s="2">
        <f>N74-D74</f>
        <v>158.30039999999997</v>
      </c>
      <c r="P74" s="4">
        <f t="shared" si="18"/>
        <v>0.87650875201288836</v>
      </c>
      <c r="Q74" s="8"/>
      <c r="R74" s="4"/>
      <c r="S74" s="7">
        <v>0.95833333333333304</v>
      </c>
      <c r="T74" s="4">
        <f t="shared" si="19"/>
        <v>0.92659996000000011</v>
      </c>
      <c r="V74" s="5">
        <v>0.72916666666666663</v>
      </c>
      <c r="W74">
        <v>635.30330000000004</v>
      </c>
      <c r="X74">
        <v>1019.867</v>
      </c>
      <c r="Y74" s="4">
        <f t="shared" si="20"/>
        <v>1.060872883921717</v>
      </c>
      <c r="Z74" s="8"/>
      <c r="AA74" s="4"/>
      <c r="AB74" s="7">
        <v>0.95833333333333304</v>
      </c>
      <c r="AC74" s="4">
        <f t="shared" si="21"/>
        <v>1.3976672600000002</v>
      </c>
      <c r="AE74" s="3">
        <v>0.72916666666666663</v>
      </c>
      <c r="AF74" s="2">
        <v>300.75880000000001</v>
      </c>
      <c r="AG74" s="2">
        <v>594.6472</v>
      </c>
      <c r="AH74" s="4">
        <f t="shared" si="22"/>
        <v>1.2878296736078827</v>
      </c>
      <c r="AI74" s="8"/>
      <c r="AJ74" s="4"/>
      <c r="AK74" s="7">
        <v>0.95833333333333304</v>
      </c>
      <c r="AL74" s="4">
        <f t="shared" si="23"/>
        <v>0.6616693600000001</v>
      </c>
      <c r="AN74" s="5">
        <v>0.72916666666666663</v>
      </c>
      <c r="AO74">
        <v>112.4513</v>
      </c>
      <c r="AP74">
        <v>127.3806</v>
      </c>
      <c r="AQ74" s="4">
        <f t="shared" si="24"/>
        <v>1.412238876973501</v>
      </c>
      <c r="AR74" s="8"/>
      <c r="AS74" s="4"/>
      <c r="AT74" s="7">
        <v>0.95833333333333304</v>
      </c>
      <c r="AU74" s="4">
        <f t="shared" si="25"/>
        <v>0.24739286000000002</v>
      </c>
      <c r="AW74" s="5">
        <v>0.72916666666666663</v>
      </c>
      <c r="AX74">
        <v>1004.037</v>
      </c>
      <c r="AY74" s="2">
        <f>AX74-AO74</f>
        <v>891.58570000000009</v>
      </c>
      <c r="AZ74">
        <v>1140.3309999999999</v>
      </c>
      <c r="BA74" s="2">
        <f>AZ74-AP74</f>
        <v>1012.9503999999999</v>
      </c>
      <c r="BB74" s="4">
        <f t="shared" si="26"/>
        <v>0.99926301680131824</v>
      </c>
      <c r="BC74" s="8"/>
      <c r="BD74" s="4"/>
      <c r="BE74" s="7">
        <v>0.95833333333333304</v>
      </c>
      <c r="BF74" s="4">
        <f t="shared" si="27"/>
        <v>2.2088814000000001</v>
      </c>
      <c r="BG74" s="4"/>
      <c r="BI74" s="5">
        <v>0.72916666666666663</v>
      </c>
      <c r="BJ74">
        <v>990.80840000000001</v>
      </c>
      <c r="BK74">
        <v>1394.0640000000001</v>
      </c>
      <c r="BL74" s="4">
        <f t="shared" si="28"/>
        <v>1.2471657645116434</v>
      </c>
      <c r="BM74" s="8"/>
      <c r="BN74" s="4"/>
      <c r="BO74" s="7">
        <v>0.95833333333333304</v>
      </c>
      <c r="BP74" s="4">
        <f t="shared" si="29"/>
        <v>2.17977848</v>
      </c>
    </row>
    <row r="75" spans="2:68" hidden="1" x14ac:dyDescent="0.25">
      <c r="B75" s="5">
        <v>0.73958333333333337</v>
      </c>
      <c r="C75">
        <v>349.49220000000003</v>
      </c>
      <c r="D75">
        <v>572.37260000000003</v>
      </c>
      <c r="E75" s="4">
        <f t="shared" si="15"/>
        <v>1.0657624383113913</v>
      </c>
      <c r="H75" s="7">
        <v>1</v>
      </c>
      <c r="I75" s="4">
        <f t="shared" si="16"/>
        <v>0.76888284000000007</v>
      </c>
      <c r="J75" s="7"/>
      <c r="K75" s="3">
        <v>0.73958333333333337</v>
      </c>
      <c r="L75" s="2">
        <v>427.71730000000002</v>
      </c>
      <c r="M75" s="2">
        <f t="shared" si="17"/>
        <v>78.225099999999998</v>
      </c>
      <c r="N75" s="2">
        <v>729.4135</v>
      </c>
      <c r="O75" s="2">
        <f>N75-D75</f>
        <v>157.04089999999997</v>
      </c>
      <c r="P75" s="4">
        <f t="shared" si="18"/>
        <v>1.1121633992010294</v>
      </c>
      <c r="Q75" s="8"/>
      <c r="R75" s="4"/>
      <c r="S75" s="7">
        <v>1</v>
      </c>
      <c r="T75" s="4">
        <f t="shared" si="19"/>
        <v>0.94097806000000006</v>
      </c>
      <c r="V75" s="5">
        <v>0.73958333333333337</v>
      </c>
      <c r="W75">
        <v>678.30349999999999</v>
      </c>
      <c r="X75">
        <v>972.45600000000002</v>
      </c>
      <c r="Y75" s="4">
        <f t="shared" si="20"/>
        <v>1.1326775576629216</v>
      </c>
      <c r="Z75" s="8"/>
      <c r="AA75" s="4"/>
      <c r="AB75" s="7">
        <v>1</v>
      </c>
      <c r="AC75" s="4">
        <f t="shared" si="21"/>
        <v>1.4922677</v>
      </c>
      <c r="AE75" s="3">
        <v>0.73958333333333337</v>
      </c>
      <c r="AF75" s="2">
        <v>326.89670000000001</v>
      </c>
      <c r="AG75" s="2">
        <v>585.25279999999998</v>
      </c>
      <c r="AH75" s="4">
        <f t="shared" si="22"/>
        <v>1.399750466036219</v>
      </c>
      <c r="AI75" s="8"/>
      <c r="AJ75" s="4"/>
      <c r="AK75" s="7">
        <v>1</v>
      </c>
      <c r="AL75" s="4">
        <f t="shared" si="23"/>
        <v>0.71917274000000009</v>
      </c>
      <c r="AN75" s="5">
        <v>0.73958333333333337</v>
      </c>
      <c r="AO75">
        <v>112.4513</v>
      </c>
      <c r="AP75">
        <v>123.65649999999999</v>
      </c>
      <c r="AQ75" s="4">
        <f t="shared" si="24"/>
        <v>1.412238876973501</v>
      </c>
      <c r="AR75" s="8"/>
      <c r="AS75" s="4"/>
      <c r="AT75" s="7">
        <v>1</v>
      </c>
      <c r="AU75" s="4">
        <f t="shared" si="25"/>
        <v>0.24739286000000002</v>
      </c>
      <c r="AW75" s="5">
        <v>0.73958333333333337</v>
      </c>
      <c r="AX75">
        <v>1141.752</v>
      </c>
      <c r="AY75" s="2">
        <f>AX75-AO75</f>
        <v>1029.3007</v>
      </c>
      <c r="AZ75">
        <v>1162.443</v>
      </c>
      <c r="BA75" s="2">
        <f>AZ75-AP75</f>
        <v>1038.7864999999999</v>
      </c>
      <c r="BB75" s="4">
        <f t="shared" si="26"/>
        <v>1.1536099364062351</v>
      </c>
      <c r="BC75" s="8"/>
      <c r="BD75" s="4"/>
      <c r="BE75" s="7">
        <v>1</v>
      </c>
      <c r="BF75" s="4">
        <f t="shared" si="27"/>
        <v>2.5118544000000003</v>
      </c>
      <c r="BG75" s="4"/>
      <c r="BI75" s="5">
        <v>0.73958333333333337</v>
      </c>
      <c r="BJ75">
        <v>990.80840000000001</v>
      </c>
      <c r="BK75">
        <v>1387.2080000000001</v>
      </c>
      <c r="BL75" s="4">
        <f t="shared" si="28"/>
        <v>1.2471657645116434</v>
      </c>
      <c r="BM75" s="8"/>
      <c r="BN75" s="4"/>
      <c r="BO75" s="7">
        <v>1</v>
      </c>
      <c r="BP75" s="4">
        <f t="shared" si="29"/>
        <v>2.17977848</v>
      </c>
    </row>
    <row r="76" spans="2:68" x14ac:dyDescent="0.25">
      <c r="B76" s="5">
        <v>0.75</v>
      </c>
      <c r="C76">
        <v>369.7946</v>
      </c>
      <c r="D76">
        <v>563.17939999999999</v>
      </c>
      <c r="E76" s="4">
        <f t="shared" si="15"/>
        <v>1.1276737923489726</v>
      </c>
      <c r="G76" s="6">
        <v>40848</v>
      </c>
      <c r="H76" s="7">
        <v>0.75</v>
      </c>
      <c r="I76" s="4">
        <f t="shared" si="16"/>
        <v>0.8135481200000001</v>
      </c>
      <c r="J76" s="7"/>
      <c r="K76" s="3">
        <v>0.75</v>
      </c>
      <c r="L76" s="2">
        <v>426.25490000000002</v>
      </c>
      <c r="M76" s="2">
        <f t="shared" si="17"/>
        <v>56.460300000000018</v>
      </c>
      <c r="N76" s="2">
        <v>729.09590000000003</v>
      </c>
      <c r="O76" s="2">
        <f>N76-D76</f>
        <v>165.91650000000004</v>
      </c>
      <c r="P76" s="4">
        <f t="shared" si="18"/>
        <v>0.80272290055122841</v>
      </c>
      <c r="Q76" s="8"/>
      <c r="R76" s="6">
        <v>40848</v>
      </c>
      <c r="S76" s="7">
        <v>0.75</v>
      </c>
      <c r="T76" s="4">
        <f t="shared" si="19"/>
        <v>0.93776078000000007</v>
      </c>
      <c r="V76" s="5">
        <v>0.75</v>
      </c>
      <c r="W76">
        <v>712.40219999999999</v>
      </c>
      <c r="X76">
        <v>972.45600000000002</v>
      </c>
      <c r="Y76" s="4">
        <f t="shared" si="20"/>
        <v>1.1896178981380638</v>
      </c>
      <c r="Z76" s="8"/>
      <c r="AA76" s="6">
        <v>40848</v>
      </c>
      <c r="AB76" s="7">
        <v>0.75</v>
      </c>
      <c r="AC76" s="4">
        <f t="shared" si="21"/>
        <v>1.5672848400000001</v>
      </c>
      <c r="AE76" s="3">
        <v>0.75</v>
      </c>
      <c r="AF76" s="2">
        <v>337.39339999999999</v>
      </c>
      <c r="AG76" s="2">
        <v>567.58109999999999</v>
      </c>
      <c r="AH76" s="4">
        <f t="shared" si="22"/>
        <v>1.4446966545931617</v>
      </c>
      <c r="AI76" s="8"/>
      <c r="AJ76" s="6">
        <v>40848</v>
      </c>
      <c r="AK76" s="7">
        <v>0.75</v>
      </c>
      <c r="AL76" s="4">
        <f t="shared" si="23"/>
        <v>0.74226548000000003</v>
      </c>
      <c r="AN76" s="5">
        <v>0.75</v>
      </c>
      <c r="AO76">
        <v>112.0638</v>
      </c>
      <c r="AP76">
        <v>122.1968</v>
      </c>
      <c r="AQ76" s="4">
        <f t="shared" si="24"/>
        <v>1.4073723919721961</v>
      </c>
      <c r="AR76" s="8"/>
      <c r="AS76" s="6">
        <v>40848</v>
      </c>
      <c r="AT76" s="7">
        <v>0.75</v>
      </c>
      <c r="AU76" s="4">
        <f t="shared" si="25"/>
        <v>0.24654036000000001</v>
      </c>
      <c r="AW76" s="5">
        <v>0.75</v>
      </c>
      <c r="AX76">
        <v>1154.3579999999999</v>
      </c>
      <c r="AY76" s="2">
        <f>AX76-AO76</f>
        <v>1042.2942</v>
      </c>
      <c r="AZ76">
        <v>1179.172</v>
      </c>
      <c r="BA76" s="2">
        <f>AZ76-AP76</f>
        <v>1056.9752000000001</v>
      </c>
      <c r="BB76" s="4">
        <f t="shared" si="26"/>
        <v>1.1681726688601179</v>
      </c>
      <c r="BC76" s="8"/>
      <c r="BD76" s="6">
        <v>40848</v>
      </c>
      <c r="BE76" s="7">
        <v>0.75</v>
      </c>
      <c r="BF76" s="4">
        <f t="shared" si="27"/>
        <v>2.5395875999999999</v>
      </c>
      <c r="BG76" s="4"/>
      <c r="BI76" s="5">
        <v>0.75</v>
      </c>
      <c r="BJ76">
        <v>1016.12</v>
      </c>
      <c r="BK76">
        <v>1324.383</v>
      </c>
      <c r="BL76" s="4">
        <f t="shared" si="28"/>
        <v>1.2790263754683258</v>
      </c>
      <c r="BM76" s="8"/>
      <c r="BN76" s="6">
        <v>40848</v>
      </c>
      <c r="BO76" s="7">
        <v>0.75</v>
      </c>
      <c r="BP76" s="4">
        <f t="shared" si="29"/>
        <v>2.2354640000000003</v>
      </c>
    </row>
    <row r="77" spans="2:68" hidden="1" x14ac:dyDescent="0.25">
      <c r="B77" s="5">
        <v>0.76041666666666663</v>
      </c>
      <c r="C77">
        <v>363.99400000000003</v>
      </c>
      <c r="D77">
        <v>563.17939999999999</v>
      </c>
      <c r="E77" s="4">
        <f t="shared" si="15"/>
        <v>1.1099850954347952</v>
      </c>
      <c r="I77" s="4">
        <f t="shared" si="16"/>
        <v>0.80078680000000013</v>
      </c>
      <c r="K77" s="3">
        <v>0.76041666666666663</v>
      </c>
      <c r="L77" s="2">
        <v>430.8023</v>
      </c>
      <c r="M77" s="2">
        <f t="shared" si="17"/>
        <v>66.808299999999974</v>
      </c>
      <c r="N77" s="2">
        <v>728.74540000000002</v>
      </c>
      <c r="O77" s="2">
        <f>N77-D77</f>
        <v>165.56600000000003</v>
      </c>
      <c r="P77" s="4">
        <f t="shared" si="18"/>
        <v>0.94984533126633397</v>
      </c>
      <c r="Q77" s="8"/>
      <c r="R77" s="4"/>
      <c r="T77" s="4">
        <f t="shared" si="19"/>
        <v>0.94776506000000005</v>
      </c>
      <c r="V77" s="5">
        <v>0.76041666666666663</v>
      </c>
      <c r="W77">
        <v>738.46559999999999</v>
      </c>
      <c r="X77">
        <v>943.39710000000002</v>
      </c>
      <c r="Y77" s="4">
        <f t="shared" si="20"/>
        <v>1.2331403453263678</v>
      </c>
      <c r="Z77" s="8"/>
      <c r="AA77" s="4"/>
      <c r="AC77" s="4">
        <f t="shared" si="21"/>
        <v>1.6246243200000001</v>
      </c>
      <c r="AE77" s="3">
        <v>0.76041666666666663</v>
      </c>
      <c r="AF77" s="2">
        <v>344.96730000000002</v>
      </c>
      <c r="AG77" s="2">
        <v>567.58109999999999</v>
      </c>
      <c r="AH77" s="4">
        <f t="shared" si="22"/>
        <v>1.4771276031304572</v>
      </c>
      <c r="AI77" s="8"/>
      <c r="AJ77" s="4"/>
      <c r="AL77" s="4">
        <f t="shared" si="23"/>
        <v>0.75892806000000013</v>
      </c>
      <c r="AN77" s="5">
        <v>0.76041666666666663</v>
      </c>
      <c r="AO77">
        <v>115.13330000000001</v>
      </c>
      <c r="AP77">
        <v>124.28530000000001</v>
      </c>
      <c r="AQ77" s="4">
        <f t="shared" si="24"/>
        <v>1.445921232518016</v>
      </c>
      <c r="AR77" s="8"/>
      <c r="AS77" s="4"/>
      <c r="AU77" s="4">
        <f t="shared" si="25"/>
        <v>0.25329326000000002</v>
      </c>
      <c r="AW77" s="5">
        <v>0.76041666666666663</v>
      </c>
      <c r="AX77">
        <v>1226.008</v>
      </c>
      <c r="AY77" s="2">
        <f>AX77-AO77</f>
        <v>1110.8747000000001</v>
      </c>
      <c r="AZ77">
        <v>1170.5650000000001</v>
      </c>
      <c r="BA77" s="2">
        <f>AZ77-AP77</f>
        <v>1046.2797</v>
      </c>
      <c r="BB77" s="4">
        <f t="shared" si="26"/>
        <v>1.2450356752135654</v>
      </c>
      <c r="BC77" s="8"/>
      <c r="BD77" s="4"/>
      <c r="BF77" s="4">
        <f t="shared" si="27"/>
        <v>2.6972176000000001</v>
      </c>
      <c r="BG77" s="4"/>
      <c r="BI77" s="5">
        <v>0.76041666666666663</v>
      </c>
      <c r="BJ77">
        <v>1039.2080000000001</v>
      </c>
      <c r="BK77">
        <v>1331.5219999999999</v>
      </c>
      <c r="BL77" s="4">
        <f t="shared" si="28"/>
        <v>1.3080880620376414</v>
      </c>
      <c r="BM77" s="8"/>
      <c r="BN77" s="4"/>
      <c r="BP77" s="4">
        <f t="shared" si="29"/>
        <v>2.2862576000000003</v>
      </c>
    </row>
    <row r="78" spans="2:68" hidden="1" x14ac:dyDescent="0.25">
      <c r="B78" s="5">
        <v>0.77083333333333337</v>
      </c>
      <c r="C78">
        <v>373.11430000000001</v>
      </c>
      <c r="D78">
        <v>546.66930000000002</v>
      </c>
      <c r="E78" s="4">
        <f t="shared" si="15"/>
        <v>1.1377970842749792</v>
      </c>
      <c r="I78" s="4">
        <f t="shared" si="16"/>
        <v>0.82085146000000009</v>
      </c>
      <c r="K78" s="3">
        <v>0.77083333333333337</v>
      </c>
      <c r="L78" s="2">
        <v>430.8023</v>
      </c>
      <c r="M78" s="2">
        <f t="shared" si="17"/>
        <v>57.687999999999988</v>
      </c>
      <c r="N78" s="2">
        <v>716.84450000000004</v>
      </c>
      <c r="O78" s="2">
        <f>N78-D78</f>
        <v>170.17520000000002</v>
      </c>
      <c r="P78" s="4">
        <f t="shared" si="18"/>
        <v>0.82017769453933542</v>
      </c>
      <c r="Q78" s="8"/>
      <c r="R78" s="4"/>
      <c r="T78" s="4">
        <f t="shared" si="19"/>
        <v>0.94776506000000005</v>
      </c>
      <c r="V78" s="5">
        <v>0.77083333333333337</v>
      </c>
      <c r="W78">
        <v>790.59270000000004</v>
      </c>
      <c r="X78">
        <v>957.84259999999995</v>
      </c>
      <c r="Y78" s="4">
        <f t="shared" si="20"/>
        <v>1.320185740663486</v>
      </c>
      <c r="Z78" s="8"/>
      <c r="AA78" s="4"/>
      <c r="AC78" s="4">
        <f t="shared" si="21"/>
        <v>1.7393039400000001</v>
      </c>
      <c r="AE78" s="3">
        <v>0.77083333333333337</v>
      </c>
      <c r="AF78" s="2">
        <v>350.5179</v>
      </c>
      <c r="AG78" s="2">
        <v>554.24530000000004</v>
      </c>
      <c r="AH78" s="4">
        <f t="shared" si="22"/>
        <v>1.5008949123042135</v>
      </c>
      <c r="AI78" s="8"/>
      <c r="AJ78" s="4"/>
      <c r="AL78" s="4">
        <f t="shared" si="23"/>
        <v>0.77113938000000004</v>
      </c>
      <c r="AN78" s="5">
        <v>0.77083333333333337</v>
      </c>
      <c r="AO78">
        <v>116.4272</v>
      </c>
      <c r="AP78">
        <v>129.80529999999999</v>
      </c>
      <c r="AQ78" s="4">
        <f t="shared" si="24"/>
        <v>1.4621708968875342</v>
      </c>
      <c r="AR78" s="8"/>
      <c r="AS78" s="4"/>
      <c r="AU78" s="4">
        <f t="shared" si="25"/>
        <v>0.25613984000000001</v>
      </c>
      <c r="AW78" s="5">
        <v>0.77083333333333337</v>
      </c>
      <c r="AX78">
        <v>1275.367</v>
      </c>
      <c r="AY78" s="2">
        <f>AX78-AO78</f>
        <v>1158.9397999999999</v>
      </c>
      <c r="AZ78">
        <v>1162.443</v>
      </c>
      <c r="BA78" s="2">
        <f>AZ78-AP78</f>
        <v>1032.6377</v>
      </c>
      <c r="BB78" s="4">
        <f t="shared" si="26"/>
        <v>1.2989056249322035</v>
      </c>
      <c r="BC78" s="8"/>
      <c r="BD78" s="4"/>
      <c r="BF78" s="4">
        <f t="shared" si="27"/>
        <v>2.8058074</v>
      </c>
      <c r="BG78" s="4"/>
      <c r="BI78" s="5">
        <v>0.77083333333333337</v>
      </c>
      <c r="BJ78">
        <v>962.51319999999998</v>
      </c>
      <c r="BK78">
        <v>1090.039</v>
      </c>
      <c r="BL78" s="4">
        <f t="shared" si="28"/>
        <v>1.2115495901433095</v>
      </c>
      <c r="BM78" s="8"/>
      <c r="BN78" s="4"/>
      <c r="BP78" s="4">
        <f t="shared" si="29"/>
        <v>2.11752904</v>
      </c>
    </row>
    <row r="79" spans="2:68" hidden="1" x14ac:dyDescent="0.25">
      <c r="B79" s="5">
        <v>0.78125</v>
      </c>
      <c r="C79">
        <v>374.94709999999998</v>
      </c>
      <c r="D79">
        <v>546.06150000000002</v>
      </c>
      <c r="E79" s="4">
        <f t="shared" si="15"/>
        <v>1.1433861343222682</v>
      </c>
      <c r="I79" s="4">
        <f t="shared" si="16"/>
        <v>0.82488362000000004</v>
      </c>
      <c r="K79" s="3">
        <v>0.78125</v>
      </c>
      <c r="L79" s="2">
        <v>453.5136</v>
      </c>
      <c r="M79" s="2">
        <f t="shared" si="17"/>
        <v>78.566500000000019</v>
      </c>
      <c r="N79" s="2">
        <v>719.12760000000003</v>
      </c>
      <c r="O79" s="2">
        <f>N79-D79</f>
        <v>173.06610000000001</v>
      </c>
      <c r="P79" s="4">
        <f t="shared" si="18"/>
        <v>1.1170172451467328</v>
      </c>
      <c r="Q79" s="8"/>
      <c r="R79" s="4"/>
      <c r="T79" s="4">
        <f t="shared" si="19"/>
        <v>0.99772992000000005</v>
      </c>
      <c r="V79" s="5">
        <v>0.78125</v>
      </c>
      <c r="W79">
        <v>790.59270000000004</v>
      </c>
      <c r="X79">
        <v>957.84259999999995</v>
      </c>
      <c r="Y79" s="4">
        <f t="shared" si="20"/>
        <v>1.320185740663486</v>
      </c>
      <c r="Z79" s="8"/>
      <c r="AA79" s="4"/>
      <c r="AC79" s="4">
        <f t="shared" si="21"/>
        <v>1.7393039400000001</v>
      </c>
      <c r="AE79" s="3">
        <v>0.78125</v>
      </c>
      <c r="AF79" s="2">
        <v>350.5179</v>
      </c>
      <c r="AG79" s="2">
        <v>554.24530000000004</v>
      </c>
      <c r="AH79" s="4">
        <f t="shared" si="22"/>
        <v>1.5008949123042135</v>
      </c>
      <c r="AI79" s="8"/>
      <c r="AJ79" s="4"/>
      <c r="AL79" s="4">
        <f t="shared" si="23"/>
        <v>0.77113938000000004</v>
      </c>
      <c r="AN79" s="5">
        <v>0.78125</v>
      </c>
      <c r="AO79">
        <v>116.3372</v>
      </c>
      <c r="AP79">
        <v>127.1087</v>
      </c>
      <c r="AQ79" s="4">
        <f t="shared" si="24"/>
        <v>1.4610406165001344</v>
      </c>
      <c r="AR79" s="8"/>
      <c r="AS79" s="4"/>
      <c r="AU79" s="4">
        <f t="shared" si="25"/>
        <v>0.25594184000000003</v>
      </c>
      <c r="AW79" s="5">
        <v>0.78125</v>
      </c>
      <c r="AX79">
        <v>1260.386</v>
      </c>
      <c r="AY79" s="2">
        <f>AX79-AO79</f>
        <v>1144.0488</v>
      </c>
      <c r="AZ79">
        <v>1117.7809999999999</v>
      </c>
      <c r="BA79" s="2">
        <f>AZ79-AP79</f>
        <v>990.67229999999995</v>
      </c>
      <c r="BB79" s="4">
        <f t="shared" si="26"/>
        <v>1.2822162303140661</v>
      </c>
      <c r="BC79" s="8"/>
      <c r="BD79" s="4"/>
      <c r="BF79" s="4">
        <f t="shared" si="27"/>
        <v>2.7728492</v>
      </c>
      <c r="BG79" s="4"/>
      <c r="BI79" s="5">
        <v>0.78125</v>
      </c>
      <c r="BJ79">
        <v>974.59990000000005</v>
      </c>
      <c r="BK79">
        <v>955.74030000000005</v>
      </c>
      <c r="BL79" s="4">
        <f t="shared" si="28"/>
        <v>1.2267635492154401</v>
      </c>
      <c r="BM79" s="8"/>
      <c r="BN79" s="4"/>
      <c r="BP79" s="4">
        <f t="shared" si="29"/>
        <v>2.14411978</v>
      </c>
    </row>
    <row r="80" spans="2:68" x14ac:dyDescent="0.25">
      <c r="B80" s="5">
        <v>0.79166666666666663</v>
      </c>
      <c r="C80">
        <v>377.93470000000002</v>
      </c>
      <c r="D80">
        <v>535.55629999999996</v>
      </c>
      <c r="E80" s="4">
        <f t="shared" si="15"/>
        <v>1.1524967006258913</v>
      </c>
      <c r="G80" s="6">
        <v>40848</v>
      </c>
      <c r="H80" s="7">
        <v>0.79166666666666663</v>
      </c>
      <c r="I80" s="4">
        <f t="shared" si="16"/>
        <v>0.83145634000000013</v>
      </c>
      <c r="J80" s="7"/>
      <c r="K80" s="3">
        <v>0.79166666666666663</v>
      </c>
      <c r="L80" s="2">
        <v>464.87439999999998</v>
      </c>
      <c r="M80" s="2">
        <f t="shared" si="17"/>
        <v>86.939699999999959</v>
      </c>
      <c r="N80" s="2">
        <v>716.86620000000005</v>
      </c>
      <c r="O80" s="2">
        <f>N80-D80</f>
        <v>181.30990000000008</v>
      </c>
      <c r="P80" s="4">
        <f t="shared" si="18"/>
        <v>1.2360630063434586</v>
      </c>
      <c r="Q80" s="8"/>
      <c r="R80" s="6">
        <v>40848</v>
      </c>
      <c r="S80" s="7">
        <v>0.79166666666666663</v>
      </c>
      <c r="T80" s="4">
        <f t="shared" si="19"/>
        <v>1.0227236799999999</v>
      </c>
      <c r="V80" s="5">
        <v>0.79166666666666663</v>
      </c>
      <c r="W80">
        <v>790.59270000000004</v>
      </c>
      <c r="X80">
        <v>934.46590000000003</v>
      </c>
      <c r="Y80" s="4">
        <f t="shared" si="20"/>
        <v>1.320185740663486</v>
      </c>
      <c r="Z80" s="8"/>
      <c r="AA80" s="6">
        <v>40848</v>
      </c>
      <c r="AB80" s="7">
        <v>0.79166666666666663</v>
      </c>
      <c r="AC80" s="4">
        <f t="shared" si="21"/>
        <v>1.7393039400000001</v>
      </c>
      <c r="AE80" s="3">
        <v>0.79166666666666663</v>
      </c>
      <c r="AF80" s="2">
        <v>367.69900000000001</v>
      </c>
      <c r="AG80" s="2">
        <v>554.24530000000004</v>
      </c>
      <c r="AH80" s="4">
        <f t="shared" si="22"/>
        <v>1.5744632680937178</v>
      </c>
      <c r="AI80" s="8"/>
      <c r="AJ80" s="6">
        <v>40848</v>
      </c>
      <c r="AK80" s="7">
        <v>0.79166666666666663</v>
      </c>
      <c r="AL80" s="4">
        <f t="shared" si="23"/>
        <v>0.80893780000000004</v>
      </c>
      <c r="AN80" s="5">
        <v>0.79166666666666663</v>
      </c>
      <c r="AO80">
        <v>116.3372</v>
      </c>
      <c r="AP80">
        <v>140.66739999999999</v>
      </c>
      <c r="AQ80" s="4">
        <f t="shared" si="24"/>
        <v>1.4610406165001344</v>
      </c>
      <c r="AR80" s="8"/>
      <c r="AS80" s="6">
        <v>40848</v>
      </c>
      <c r="AT80" s="7">
        <v>0.79166666666666663</v>
      </c>
      <c r="AU80" s="4">
        <f t="shared" si="25"/>
        <v>0.25594184000000003</v>
      </c>
      <c r="AW80" s="5">
        <v>0.79166666666666663</v>
      </c>
      <c r="AX80">
        <v>1260.386</v>
      </c>
      <c r="AY80" s="2">
        <f>AX80-AO80</f>
        <v>1144.0488</v>
      </c>
      <c r="AZ80">
        <v>1109.4780000000001</v>
      </c>
      <c r="BA80" s="2">
        <f>AZ80-AP80</f>
        <v>968.81060000000002</v>
      </c>
      <c r="BB80" s="4">
        <f t="shared" si="26"/>
        <v>1.2822162303140661</v>
      </c>
      <c r="BC80" s="8"/>
      <c r="BD80" s="6">
        <v>40848</v>
      </c>
      <c r="BE80" s="7">
        <v>0.79166666666666663</v>
      </c>
      <c r="BF80" s="4">
        <f t="shared" si="27"/>
        <v>2.7728492</v>
      </c>
      <c r="BG80" s="4"/>
      <c r="BI80" s="5">
        <v>0.79166666666666663</v>
      </c>
      <c r="BJ80">
        <v>974.59990000000005</v>
      </c>
      <c r="BK80">
        <v>897.48559999999998</v>
      </c>
      <c r="BL80" s="4">
        <f t="shared" si="28"/>
        <v>1.2267635492154401</v>
      </c>
      <c r="BM80" s="8"/>
      <c r="BN80" s="6">
        <v>40848</v>
      </c>
      <c r="BO80" s="7">
        <v>0.79166666666666663</v>
      </c>
      <c r="BP80" s="4">
        <f t="shared" si="29"/>
        <v>2.14411978</v>
      </c>
    </row>
    <row r="81" spans="2:68" hidden="1" x14ac:dyDescent="0.25">
      <c r="B81" s="5">
        <v>0.80208333333333337</v>
      </c>
      <c r="C81">
        <v>374.94709999999998</v>
      </c>
      <c r="D81">
        <v>515.59770000000003</v>
      </c>
      <c r="E81" s="4">
        <f t="shared" si="15"/>
        <v>1.1433861343222682</v>
      </c>
      <c r="H81" s="7">
        <v>1.0833333333333299</v>
      </c>
      <c r="I81" s="4">
        <f t="shared" si="16"/>
        <v>0.82488362000000004</v>
      </c>
      <c r="J81" s="7"/>
      <c r="K81" s="3">
        <v>0.80208333333333337</v>
      </c>
      <c r="L81" s="2">
        <v>475.15480000000002</v>
      </c>
      <c r="M81" s="2">
        <f t="shared" si="17"/>
        <v>100.20770000000005</v>
      </c>
      <c r="N81" s="2">
        <v>704.02250000000004</v>
      </c>
      <c r="O81" s="2">
        <f>N81-D81</f>
        <v>188.4248</v>
      </c>
      <c r="P81" s="4">
        <f t="shared" si="18"/>
        <v>1.4247004638935206</v>
      </c>
      <c r="Q81" s="8"/>
      <c r="R81" s="4"/>
      <c r="S81" s="7">
        <v>1.0833333333333299</v>
      </c>
      <c r="T81" s="4">
        <f t="shared" si="19"/>
        <v>1.0453405600000001</v>
      </c>
      <c r="V81" s="5">
        <v>0.80208333333333337</v>
      </c>
      <c r="W81">
        <v>776.40309999999999</v>
      </c>
      <c r="X81">
        <v>879.9366</v>
      </c>
      <c r="Y81" s="4">
        <f t="shared" si="20"/>
        <v>1.2964909764875472</v>
      </c>
      <c r="Z81" s="8"/>
      <c r="AA81" s="4"/>
      <c r="AB81" s="7">
        <v>1.0833333333333299</v>
      </c>
      <c r="AC81" s="4">
        <f t="shared" si="21"/>
        <v>1.7080868200000001</v>
      </c>
      <c r="AE81" s="3">
        <v>0.80208333333333337</v>
      </c>
      <c r="AF81" s="2">
        <v>357.89370000000002</v>
      </c>
      <c r="AG81" s="2">
        <v>554.24530000000004</v>
      </c>
      <c r="AH81" s="4">
        <f t="shared" si="22"/>
        <v>1.5324776094907864</v>
      </c>
      <c r="AI81" s="8"/>
      <c r="AJ81" s="4"/>
      <c r="AK81" s="7">
        <v>1.0833333333333299</v>
      </c>
      <c r="AL81" s="4">
        <f t="shared" si="23"/>
        <v>0.78736614000000005</v>
      </c>
      <c r="AN81" s="5">
        <v>0.80208333333333337</v>
      </c>
      <c r="AO81">
        <v>111.09650000000001</v>
      </c>
      <c r="AP81">
        <v>140.66739999999999</v>
      </c>
      <c r="AQ81" s="4">
        <f t="shared" si="24"/>
        <v>1.3952243895418421</v>
      </c>
      <c r="AR81" s="8"/>
      <c r="AS81" s="4"/>
      <c r="AT81" s="7">
        <v>1.0833333333333299</v>
      </c>
      <c r="AU81" s="4">
        <f t="shared" si="25"/>
        <v>0.24441230000000003</v>
      </c>
      <c r="AW81" s="5">
        <v>0.80208333333333337</v>
      </c>
      <c r="AX81">
        <v>1192.4860000000001</v>
      </c>
      <c r="AY81" s="2">
        <f>AX81-AO81</f>
        <v>1081.3895</v>
      </c>
      <c r="AZ81">
        <v>1098.2090000000001</v>
      </c>
      <c r="BA81" s="2">
        <f>AZ81-AP81</f>
        <v>957.54160000000002</v>
      </c>
      <c r="BB81" s="4">
        <f t="shared" si="26"/>
        <v>1.2119895306836672</v>
      </c>
      <c r="BC81" s="8"/>
      <c r="BD81" s="4"/>
      <c r="BE81" s="7">
        <v>1.0833333333333299</v>
      </c>
      <c r="BF81" s="4">
        <f t="shared" si="27"/>
        <v>2.6234692000000002</v>
      </c>
      <c r="BG81" s="4"/>
      <c r="BI81" s="5">
        <v>0.80208333333333337</v>
      </c>
      <c r="BJ81">
        <v>982.52350000000001</v>
      </c>
      <c r="BK81">
        <v>847.01289999999995</v>
      </c>
      <c r="BL81" s="4">
        <f t="shared" si="28"/>
        <v>1.2367372662849405</v>
      </c>
      <c r="BM81" s="8"/>
      <c r="BN81" s="4"/>
      <c r="BO81" s="7">
        <v>1.0833333333333299</v>
      </c>
      <c r="BP81" s="4">
        <f t="shared" si="29"/>
        <v>2.1615517</v>
      </c>
    </row>
    <row r="82" spans="2:68" hidden="1" x14ac:dyDescent="0.25">
      <c r="B82" s="5">
        <v>0.8125</v>
      </c>
      <c r="C82">
        <v>377.93470000000002</v>
      </c>
      <c r="D82">
        <v>529.09580000000005</v>
      </c>
      <c r="E82" s="4">
        <f t="shared" si="15"/>
        <v>1.1524967006258913</v>
      </c>
      <c r="I82" s="4">
        <f t="shared" si="16"/>
        <v>0.83145634000000013</v>
      </c>
      <c r="K82" s="3">
        <v>0.8125</v>
      </c>
      <c r="L82" s="2">
        <v>473.32209999999998</v>
      </c>
      <c r="M82" s="2">
        <f t="shared" si="17"/>
        <v>95.387399999999957</v>
      </c>
      <c r="N82" s="2">
        <v>682.46979999999996</v>
      </c>
      <c r="O82" s="2">
        <f>N82-D82</f>
        <v>153.37399999999991</v>
      </c>
      <c r="P82" s="4">
        <f t="shared" si="18"/>
        <v>1.3561679694234743</v>
      </c>
      <c r="Q82" s="8"/>
      <c r="R82" s="4"/>
      <c r="T82" s="4">
        <f t="shared" si="19"/>
        <v>1.0413086199999999</v>
      </c>
      <c r="V82" s="5">
        <v>0.8125</v>
      </c>
      <c r="W82">
        <v>712.41380000000004</v>
      </c>
      <c r="X82">
        <v>839.30669999999998</v>
      </c>
      <c r="Y82" s="4">
        <f t="shared" si="20"/>
        <v>1.1896372686111174</v>
      </c>
      <c r="Z82" s="8"/>
      <c r="AA82" s="4"/>
      <c r="AC82" s="4">
        <f t="shared" si="21"/>
        <v>1.5673103600000002</v>
      </c>
      <c r="AE82" s="3">
        <v>0.8125</v>
      </c>
      <c r="AF82" s="2">
        <v>367.56029999999998</v>
      </c>
      <c r="AG82" s="2">
        <v>546.11180000000002</v>
      </c>
      <c r="AH82" s="4">
        <f t="shared" si="22"/>
        <v>1.5738693636901577</v>
      </c>
      <c r="AI82" s="8"/>
      <c r="AJ82" s="4"/>
      <c r="AL82" s="4">
        <f t="shared" si="23"/>
        <v>0.80863266</v>
      </c>
      <c r="AN82" s="5">
        <v>0.8125</v>
      </c>
      <c r="AO82">
        <v>109.8013</v>
      </c>
      <c r="AP82">
        <v>128.5735</v>
      </c>
      <c r="AQ82" s="4">
        <f t="shared" si="24"/>
        <v>1.3789583989000613</v>
      </c>
      <c r="AR82" s="8"/>
      <c r="AS82" s="4"/>
      <c r="AU82" s="4">
        <f t="shared" si="25"/>
        <v>0.24156286000000002</v>
      </c>
      <c r="AW82" s="5">
        <v>0.8125</v>
      </c>
      <c r="AX82">
        <v>1192.4860000000001</v>
      </c>
      <c r="AY82" s="2">
        <f>AX82-AO82</f>
        <v>1082.6847</v>
      </c>
      <c r="AZ82">
        <v>1110.3209999999999</v>
      </c>
      <c r="BA82" s="2">
        <f>AZ82-AP82</f>
        <v>981.74749999999995</v>
      </c>
      <c r="BB82" s="4">
        <f t="shared" si="26"/>
        <v>1.2134411527311733</v>
      </c>
      <c r="BC82" s="8"/>
      <c r="BD82" s="4"/>
      <c r="BF82" s="4">
        <f t="shared" si="27"/>
        <v>2.6234692000000002</v>
      </c>
      <c r="BG82" s="4"/>
      <c r="BI82" s="5">
        <v>0.8125</v>
      </c>
      <c r="BJ82">
        <v>990.43920000000003</v>
      </c>
      <c r="BK82">
        <v>836.48440000000005</v>
      </c>
      <c r="BL82" s="4">
        <f t="shared" si="28"/>
        <v>1.2467010393435305</v>
      </c>
      <c r="BM82" s="8"/>
      <c r="BN82" s="4"/>
      <c r="BP82" s="4">
        <f t="shared" si="29"/>
        <v>2.1789662400000003</v>
      </c>
    </row>
    <row r="83" spans="2:68" hidden="1" x14ac:dyDescent="0.25">
      <c r="B83" s="5">
        <v>0.82291666666666663</v>
      </c>
      <c r="C83">
        <v>377.93470000000002</v>
      </c>
      <c r="D83">
        <v>514.6508</v>
      </c>
      <c r="E83" s="4">
        <f t="shared" si="15"/>
        <v>1.1524967006258913</v>
      </c>
      <c r="I83" s="4">
        <f t="shared" si="16"/>
        <v>0.83145634000000013</v>
      </c>
      <c r="K83" s="3">
        <v>0.82291666666666663</v>
      </c>
      <c r="L83" s="2">
        <v>467.79039999999998</v>
      </c>
      <c r="M83" s="2">
        <f t="shared" si="17"/>
        <v>89.855699999999956</v>
      </c>
      <c r="N83" s="2">
        <v>637.23239999999998</v>
      </c>
      <c r="O83" s="2">
        <f>N83-D83</f>
        <v>122.58159999999998</v>
      </c>
      <c r="P83" s="4">
        <f t="shared" si="18"/>
        <v>1.2775211632786392</v>
      </c>
      <c r="Q83" s="8"/>
      <c r="R83" s="4"/>
      <c r="T83" s="4">
        <f t="shared" si="19"/>
        <v>1.0291388800000001</v>
      </c>
      <c r="V83" s="5">
        <v>0.82291666666666663</v>
      </c>
      <c r="W83">
        <v>658.87450000000001</v>
      </c>
      <c r="X83">
        <v>797.16560000000004</v>
      </c>
      <c r="Y83" s="4">
        <f t="shared" si="20"/>
        <v>1.1002336851665642</v>
      </c>
      <c r="Z83" s="8"/>
      <c r="AA83" s="4"/>
      <c r="AC83" s="4">
        <f t="shared" si="21"/>
        <v>1.4495239000000002</v>
      </c>
      <c r="AE83" s="3">
        <v>0.82291666666666663</v>
      </c>
      <c r="AF83" s="2">
        <v>380.27850000000001</v>
      </c>
      <c r="AG83" s="2">
        <v>518.53909999999996</v>
      </c>
      <c r="AH83" s="4">
        <f t="shared" si="22"/>
        <v>1.6283278711548763</v>
      </c>
      <c r="AI83" s="8"/>
      <c r="AJ83" s="4"/>
      <c r="AL83" s="4">
        <f t="shared" si="23"/>
        <v>0.8366127000000001</v>
      </c>
      <c r="AN83" s="5">
        <v>0.82291666666666663</v>
      </c>
      <c r="AO83">
        <v>105.5472</v>
      </c>
      <c r="AP83">
        <v>127.41630000000001</v>
      </c>
      <c r="AQ83" s="4">
        <f t="shared" si="24"/>
        <v>1.3255325567218654</v>
      </c>
      <c r="AR83" s="8"/>
      <c r="AS83" s="4"/>
      <c r="AU83" s="4">
        <f t="shared" si="25"/>
        <v>0.23220384000000002</v>
      </c>
      <c r="AW83" s="5">
        <v>0.82291666666666663</v>
      </c>
      <c r="AX83">
        <v>1192.4860000000001</v>
      </c>
      <c r="AY83" s="2">
        <f>AX83-AO83</f>
        <v>1086.9388000000001</v>
      </c>
      <c r="AZ83">
        <v>1017.777</v>
      </c>
      <c r="BA83" s="2">
        <f>AZ83-AP83</f>
        <v>890.36070000000007</v>
      </c>
      <c r="BB83" s="4">
        <f t="shared" si="26"/>
        <v>1.2182090228302278</v>
      </c>
      <c r="BC83" s="8"/>
      <c r="BD83" s="4"/>
      <c r="BF83" s="4">
        <f t="shared" si="27"/>
        <v>2.6234692000000002</v>
      </c>
      <c r="BG83" s="4"/>
      <c r="BI83" s="5">
        <v>0.82291666666666663</v>
      </c>
      <c r="BJ83">
        <v>990.43920000000003</v>
      </c>
      <c r="BK83">
        <v>831.75660000000005</v>
      </c>
      <c r="BL83" s="4">
        <f t="shared" si="28"/>
        <v>1.2467010393435305</v>
      </c>
      <c r="BM83" s="8"/>
      <c r="BN83" s="4"/>
      <c r="BP83" s="4">
        <f t="shared" si="29"/>
        <v>2.1789662400000003</v>
      </c>
    </row>
    <row r="84" spans="2:68" x14ac:dyDescent="0.25">
      <c r="B84" s="5">
        <v>0.83333333333333337</v>
      </c>
      <c r="C84">
        <v>376.44099999999997</v>
      </c>
      <c r="D84">
        <v>488.65929999999997</v>
      </c>
      <c r="E84" s="4">
        <f t="shared" si="15"/>
        <v>1.1479417224200665</v>
      </c>
      <c r="G84" s="6">
        <v>40848</v>
      </c>
      <c r="H84" s="7">
        <v>0.83333333333333337</v>
      </c>
      <c r="I84" s="4">
        <f t="shared" si="16"/>
        <v>0.82817019999999997</v>
      </c>
      <c r="J84" s="7"/>
      <c r="K84" s="3">
        <v>0.83333333333333337</v>
      </c>
      <c r="L84" s="2">
        <v>498.24279999999999</v>
      </c>
      <c r="M84" s="2">
        <f t="shared" si="17"/>
        <v>121.80180000000001</v>
      </c>
      <c r="N84" s="2">
        <v>620.55759999999998</v>
      </c>
      <c r="O84" s="2">
        <f>N84-D84</f>
        <v>131.89830000000001</v>
      </c>
      <c r="P84" s="4">
        <f t="shared" si="18"/>
        <v>1.7317140395704698</v>
      </c>
      <c r="Q84" s="8"/>
      <c r="R84" s="6">
        <v>40848</v>
      </c>
      <c r="S84" s="7">
        <v>0.83333333333333337</v>
      </c>
      <c r="T84" s="4">
        <f t="shared" si="19"/>
        <v>1.0961341600000001</v>
      </c>
      <c r="V84" s="5">
        <v>0.83333333333333337</v>
      </c>
      <c r="W84">
        <v>655.19600000000003</v>
      </c>
      <c r="X84">
        <v>787.62369999999999</v>
      </c>
      <c r="Y84" s="4">
        <f t="shared" si="20"/>
        <v>1.094091074379707</v>
      </c>
      <c r="Z84" s="8"/>
      <c r="AA84" s="6">
        <v>40848</v>
      </c>
      <c r="AB84" s="7">
        <v>0.83333333333333337</v>
      </c>
      <c r="AC84" s="4">
        <f t="shared" si="21"/>
        <v>1.4414312000000002</v>
      </c>
      <c r="AE84" s="3">
        <v>0.83333333333333337</v>
      </c>
      <c r="AF84" s="2">
        <v>369.17950000000002</v>
      </c>
      <c r="AG84" s="2">
        <v>474.99310000000003</v>
      </c>
      <c r="AH84" s="4">
        <f t="shared" si="22"/>
        <v>1.5808026730646663</v>
      </c>
      <c r="AI84" s="8"/>
      <c r="AJ84" s="6">
        <v>40848</v>
      </c>
      <c r="AK84" s="7">
        <v>0.83333333333333337</v>
      </c>
      <c r="AL84" s="4">
        <f t="shared" si="23"/>
        <v>0.81219490000000005</v>
      </c>
      <c r="AN84" s="5">
        <v>0.83333333333333337</v>
      </c>
      <c r="AO84">
        <v>101.0115</v>
      </c>
      <c r="AP84">
        <v>126.6953</v>
      </c>
      <c r="AQ84" s="4">
        <f t="shared" si="24"/>
        <v>1.2685701927982049</v>
      </c>
      <c r="AR84" s="8"/>
      <c r="AS84" s="6">
        <v>40848</v>
      </c>
      <c r="AT84" s="7">
        <v>0.83333333333333337</v>
      </c>
      <c r="AU84" s="4">
        <f t="shared" si="25"/>
        <v>0.22222530000000001</v>
      </c>
      <c r="AW84" s="5">
        <v>0.83333333333333337</v>
      </c>
      <c r="AX84">
        <v>1201.0930000000001</v>
      </c>
      <c r="AY84" s="2">
        <f>AX84-AO84</f>
        <v>1100.0815</v>
      </c>
      <c r="AZ84">
        <v>1065.9090000000001</v>
      </c>
      <c r="BA84" s="2">
        <f>AZ84-AP84</f>
        <v>939.21370000000013</v>
      </c>
      <c r="BB84" s="4">
        <f t="shared" si="26"/>
        <v>1.2329389742537584</v>
      </c>
      <c r="BC84" s="8"/>
      <c r="BD84" s="6">
        <v>40848</v>
      </c>
      <c r="BE84" s="7">
        <v>0.83333333333333337</v>
      </c>
      <c r="BF84" s="4">
        <f t="shared" si="27"/>
        <v>2.6424046000000003</v>
      </c>
      <c r="BG84" s="4"/>
      <c r="BI84" s="5">
        <v>0.83333333333333337</v>
      </c>
      <c r="BJ84">
        <v>990.43920000000003</v>
      </c>
      <c r="BK84">
        <v>808.00260000000003</v>
      </c>
      <c r="BL84" s="4">
        <f t="shared" si="28"/>
        <v>1.2467010393435305</v>
      </c>
      <c r="BM84" s="8"/>
      <c r="BN84" s="6">
        <v>40848</v>
      </c>
      <c r="BO84" s="7">
        <v>0.83333333333333337</v>
      </c>
      <c r="BP84" s="4">
        <f t="shared" si="29"/>
        <v>2.1789662400000003</v>
      </c>
    </row>
    <row r="85" spans="2:68" hidden="1" x14ac:dyDescent="0.25">
      <c r="B85" s="5">
        <v>0.84375</v>
      </c>
      <c r="C85">
        <v>371.95949999999999</v>
      </c>
      <c r="D85">
        <v>488.65929999999997</v>
      </c>
      <c r="E85" s="4">
        <f t="shared" si="15"/>
        <v>1.1342755680186449</v>
      </c>
      <c r="I85" s="4">
        <f t="shared" si="16"/>
        <v>0.81831090000000006</v>
      </c>
      <c r="K85" s="3">
        <v>0.84375</v>
      </c>
      <c r="L85" s="2">
        <v>496.05200000000002</v>
      </c>
      <c r="M85" s="2">
        <f t="shared" si="17"/>
        <v>124.09250000000003</v>
      </c>
      <c r="N85" s="2">
        <v>611.82069999999999</v>
      </c>
      <c r="O85" s="2">
        <f>N85-D85</f>
        <v>123.16140000000001</v>
      </c>
      <c r="P85" s="4">
        <f t="shared" si="18"/>
        <v>1.7642820094234941</v>
      </c>
      <c r="Q85" s="8"/>
      <c r="R85" s="4"/>
      <c r="T85" s="4">
        <f t="shared" si="19"/>
        <v>1.0913144000000001</v>
      </c>
      <c r="V85" s="5">
        <v>0.84375</v>
      </c>
      <c r="W85">
        <v>630.85379999999998</v>
      </c>
      <c r="X85">
        <v>774.23030000000006</v>
      </c>
      <c r="Y85" s="4">
        <f t="shared" si="20"/>
        <v>1.0534428046241442</v>
      </c>
      <c r="Z85" s="8"/>
      <c r="AA85" s="4"/>
      <c r="AC85" s="4">
        <f t="shared" si="21"/>
        <v>1.38787836</v>
      </c>
      <c r="AE85" s="3">
        <v>0.84375</v>
      </c>
      <c r="AF85" s="2">
        <v>328.99400000000003</v>
      </c>
      <c r="AG85" s="2">
        <v>461.851</v>
      </c>
      <c r="AH85" s="4">
        <f t="shared" si="22"/>
        <v>1.4087309685999272</v>
      </c>
      <c r="AI85" s="8"/>
      <c r="AJ85" s="4"/>
      <c r="AL85" s="4">
        <f t="shared" si="23"/>
        <v>0.72378680000000006</v>
      </c>
      <c r="AN85" s="5">
        <v>0.84375</v>
      </c>
      <c r="AO85">
        <v>96.882289999999998</v>
      </c>
      <c r="AP85">
        <v>125.25320000000001</v>
      </c>
      <c r="AQ85" s="4">
        <f t="shared" si="24"/>
        <v>1.2167128030375909</v>
      </c>
      <c r="AR85" s="8"/>
      <c r="AS85" s="4"/>
      <c r="AU85" s="4">
        <f t="shared" si="25"/>
        <v>0.213141038</v>
      </c>
      <c r="AW85" s="5">
        <v>0.84375</v>
      </c>
      <c r="AX85">
        <v>1206.6610000000001</v>
      </c>
      <c r="AY85" s="2">
        <f>AX85-AO85</f>
        <v>1109.77871</v>
      </c>
      <c r="AZ85">
        <v>1065.9090000000001</v>
      </c>
      <c r="BA85" s="2">
        <f>AZ85-AP85</f>
        <v>940.65580000000011</v>
      </c>
      <c r="BB85" s="4">
        <f t="shared" si="26"/>
        <v>1.2438073218721153</v>
      </c>
      <c r="BC85" s="8"/>
      <c r="BD85" s="4"/>
      <c r="BF85" s="4">
        <f t="shared" si="27"/>
        <v>2.6546542000000004</v>
      </c>
      <c r="BG85" s="4"/>
      <c r="BI85" s="5">
        <v>0.84375</v>
      </c>
      <c r="BJ85">
        <v>990.43920000000003</v>
      </c>
      <c r="BK85">
        <v>808.00260000000003</v>
      </c>
      <c r="BL85" s="4">
        <f t="shared" si="28"/>
        <v>1.2467010393435305</v>
      </c>
      <c r="BM85" s="8"/>
      <c r="BN85" s="4"/>
      <c r="BP85" s="4">
        <f t="shared" si="29"/>
        <v>2.1789662400000003</v>
      </c>
    </row>
    <row r="86" spans="2:68" hidden="1" x14ac:dyDescent="0.25">
      <c r="B86" s="5">
        <v>0.85416666666666663</v>
      </c>
      <c r="C86">
        <v>381.35950000000003</v>
      </c>
      <c r="D86">
        <v>498.71120000000002</v>
      </c>
      <c r="E86" s="4">
        <f t="shared" si="15"/>
        <v>1.1629404907840948</v>
      </c>
      <c r="H86" s="7">
        <v>1.125</v>
      </c>
      <c r="I86" s="4">
        <f t="shared" si="16"/>
        <v>0.83899090000000009</v>
      </c>
      <c r="J86" s="7"/>
      <c r="K86" s="3">
        <v>0.85416666666666663</v>
      </c>
      <c r="L86" s="2">
        <v>455.18439999999998</v>
      </c>
      <c r="M86" s="2">
        <f t="shared" si="17"/>
        <v>73.824899999999957</v>
      </c>
      <c r="N86" s="2">
        <v>620.14840000000004</v>
      </c>
      <c r="O86" s="2">
        <f>N86-D86</f>
        <v>121.43720000000002</v>
      </c>
      <c r="P86" s="4">
        <f t="shared" si="18"/>
        <v>1.0496036659547385</v>
      </c>
      <c r="Q86" s="8"/>
      <c r="R86" s="4"/>
      <c r="S86" s="7">
        <v>1.125</v>
      </c>
      <c r="T86" s="4">
        <f t="shared" si="19"/>
        <v>1.00140568</v>
      </c>
      <c r="V86" s="5">
        <v>0.85416666666666663</v>
      </c>
      <c r="W86">
        <v>630.85379999999998</v>
      </c>
      <c r="X86">
        <v>753.55359999999996</v>
      </c>
      <c r="Y86" s="4">
        <f t="shared" si="20"/>
        <v>1.0534428046241442</v>
      </c>
      <c r="Z86" s="8"/>
      <c r="AA86" s="4"/>
      <c r="AB86" s="7">
        <v>1.125</v>
      </c>
      <c r="AC86" s="4">
        <f t="shared" si="21"/>
        <v>1.38787836</v>
      </c>
      <c r="AE86" s="3">
        <v>0.85416666666666663</v>
      </c>
      <c r="AF86" s="2">
        <v>268.48849999999999</v>
      </c>
      <c r="AG86" s="2">
        <v>457.2987</v>
      </c>
      <c r="AH86" s="4">
        <f t="shared" si="22"/>
        <v>1.1496503421428399</v>
      </c>
      <c r="AI86" s="8"/>
      <c r="AJ86" s="4"/>
      <c r="AK86" s="7">
        <v>1.125</v>
      </c>
      <c r="AL86" s="4">
        <f t="shared" si="23"/>
        <v>0.5906747</v>
      </c>
      <c r="AN86" s="5">
        <v>0.85416666666666663</v>
      </c>
      <c r="AO86">
        <v>96.882289999999998</v>
      </c>
      <c r="AP86">
        <v>123.0822</v>
      </c>
      <c r="AQ86" s="4">
        <f t="shared" si="24"/>
        <v>1.2167128030375909</v>
      </c>
      <c r="AR86" s="8"/>
      <c r="AS86" s="4"/>
      <c r="AT86" s="7">
        <v>1.125</v>
      </c>
      <c r="AU86" s="4">
        <f t="shared" si="25"/>
        <v>0.213141038</v>
      </c>
      <c r="AW86" s="5">
        <v>0.85416666666666663</v>
      </c>
      <c r="AX86">
        <v>1206.6610000000001</v>
      </c>
      <c r="AY86" s="2">
        <f>AX86-AO86</f>
        <v>1109.77871</v>
      </c>
      <c r="AZ86">
        <v>1063.0319999999999</v>
      </c>
      <c r="BA86" s="2">
        <f>AZ86-AP86</f>
        <v>939.94979999999987</v>
      </c>
      <c r="BB86" s="4">
        <f t="shared" si="26"/>
        <v>1.2438073218721153</v>
      </c>
      <c r="BC86" s="8"/>
      <c r="BD86" s="4"/>
      <c r="BE86" s="7">
        <v>1.125</v>
      </c>
      <c r="BF86" s="4">
        <f t="shared" si="27"/>
        <v>2.6546542000000004</v>
      </c>
      <c r="BG86" s="4"/>
      <c r="BI86" s="5">
        <v>0.85416666666666663</v>
      </c>
      <c r="BJ86">
        <v>990.43920000000003</v>
      </c>
      <c r="BK86">
        <v>787.78689999999995</v>
      </c>
      <c r="BL86" s="4">
        <f t="shared" si="28"/>
        <v>1.2467010393435305</v>
      </c>
      <c r="BM86" s="8"/>
      <c r="BN86" s="4"/>
      <c r="BO86" s="7">
        <v>1.125</v>
      </c>
      <c r="BP86" s="4">
        <f t="shared" si="29"/>
        <v>2.1789662400000003</v>
      </c>
    </row>
    <row r="87" spans="2:68" hidden="1" x14ac:dyDescent="0.25">
      <c r="B87" s="5">
        <v>0.86458333333333337</v>
      </c>
      <c r="C87">
        <v>369.25279999999998</v>
      </c>
      <c r="D87">
        <v>498.71120000000002</v>
      </c>
      <c r="E87" s="4">
        <f t="shared" si="15"/>
        <v>1.1260215949921297</v>
      </c>
      <c r="H87" s="7">
        <v>1.1666666666666701</v>
      </c>
      <c r="I87" s="4">
        <f t="shared" si="16"/>
        <v>0.81235615999999999</v>
      </c>
      <c r="J87" s="7"/>
      <c r="K87" s="3">
        <v>0.86458333333333337</v>
      </c>
      <c r="L87" s="2">
        <v>496.05200000000002</v>
      </c>
      <c r="M87" s="2">
        <f t="shared" si="17"/>
        <v>126.79920000000004</v>
      </c>
      <c r="N87" s="2">
        <v>624.84270000000004</v>
      </c>
      <c r="O87" s="2">
        <f>N87-D87</f>
        <v>126.13150000000002</v>
      </c>
      <c r="P87" s="4">
        <f t="shared" si="18"/>
        <v>1.802764448853005</v>
      </c>
      <c r="Q87" s="8"/>
      <c r="R87" s="4"/>
      <c r="S87" s="7">
        <v>1.1666666666666701</v>
      </c>
      <c r="T87" s="4">
        <f t="shared" si="19"/>
        <v>1.0913144000000001</v>
      </c>
      <c r="V87" s="5">
        <v>0.86458333333333337</v>
      </c>
      <c r="W87">
        <v>627.96199999999999</v>
      </c>
      <c r="X87">
        <v>713.7183</v>
      </c>
      <c r="Y87" s="4">
        <f t="shared" si="20"/>
        <v>1.0486138792813593</v>
      </c>
      <c r="Z87" s="8"/>
      <c r="AA87" s="4"/>
      <c r="AB87" s="7">
        <v>1.1666666666666701</v>
      </c>
      <c r="AC87" s="4">
        <f t="shared" si="21"/>
        <v>1.3815164</v>
      </c>
      <c r="AE87" s="3">
        <v>0.86458333333333337</v>
      </c>
      <c r="AF87" s="2">
        <v>238.15780000000001</v>
      </c>
      <c r="AG87" s="2">
        <v>466.50729999999999</v>
      </c>
      <c r="AH87" s="4">
        <f t="shared" si="22"/>
        <v>1.0197762520703348</v>
      </c>
      <c r="AI87" s="8"/>
      <c r="AJ87" s="4"/>
      <c r="AK87" s="7">
        <v>1.1666666666666701</v>
      </c>
      <c r="AL87" s="4">
        <f t="shared" si="23"/>
        <v>0.52394716000000008</v>
      </c>
      <c r="AN87" s="5">
        <v>0.86458333333333337</v>
      </c>
      <c r="AO87">
        <v>86.865390000000005</v>
      </c>
      <c r="AP87">
        <v>123.0822</v>
      </c>
      <c r="AQ87" s="4">
        <f t="shared" si="24"/>
        <v>1.0909138517870864</v>
      </c>
      <c r="AR87" s="8"/>
      <c r="AS87" s="4"/>
      <c r="AT87" s="7">
        <v>1.1666666666666701</v>
      </c>
      <c r="AU87" s="4">
        <f t="shared" si="25"/>
        <v>0.19110385800000002</v>
      </c>
      <c r="AW87" s="5">
        <v>0.86458333333333337</v>
      </c>
      <c r="AX87">
        <v>1206.6610000000001</v>
      </c>
      <c r="AY87" s="2">
        <f>AX87-AO87</f>
        <v>1119.7956100000001</v>
      </c>
      <c r="AZ87">
        <v>1025.9390000000001</v>
      </c>
      <c r="BA87" s="2">
        <f>AZ87-AP87</f>
        <v>902.85680000000002</v>
      </c>
      <c r="BB87" s="4">
        <f t="shared" si="26"/>
        <v>1.2550339686352892</v>
      </c>
      <c r="BC87" s="8"/>
      <c r="BD87" s="4"/>
      <c r="BE87" s="7">
        <v>1.1666666666666701</v>
      </c>
      <c r="BF87" s="4">
        <f t="shared" si="27"/>
        <v>2.6546542000000004</v>
      </c>
      <c r="BG87" s="4"/>
      <c r="BI87" s="5">
        <v>0.86458333333333337</v>
      </c>
      <c r="BJ87">
        <v>906.35389999999995</v>
      </c>
      <c r="BK87">
        <v>745.79790000000003</v>
      </c>
      <c r="BL87" s="4">
        <f t="shared" si="28"/>
        <v>1.1408598823058118</v>
      </c>
      <c r="BM87" s="8"/>
      <c r="BN87" s="4"/>
      <c r="BO87" s="7">
        <v>1.1666666666666701</v>
      </c>
      <c r="BP87" s="4">
        <f t="shared" si="29"/>
        <v>1.9939785800000001</v>
      </c>
    </row>
    <row r="88" spans="2:68" x14ac:dyDescent="0.25">
      <c r="B88" s="5">
        <v>0.875</v>
      </c>
      <c r="C88">
        <v>337.64760000000001</v>
      </c>
      <c r="D88">
        <v>495.52449999999999</v>
      </c>
      <c r="E88" s="4">
        <f t="shared" si="15"/>
        <v>1.0296428059510034</v>
      </c>
      <c r="G88" s="6">
        <v>40848</v>
      </c>
      <c r="H88" s="7">
        <v>0.875</v>
      </c>
      <c r="I88" s="4">
        <f t="shared" si="16"/>
        <v>0.7428247200000001</v>
      </c>
      <c r="J88" s="7"/>
      <c r="K88" s="3">
        <v>0.875</v>
      </c>
      <c r="L88" s="2">
        <v>407.62529999999998</v>
      </c>
      <c r="M88" s="2">
        <f t="shared" si="17"/>
        <v>69.97769999999997</v>
      </c>
      <c r="N88" s="2">
        <v>611.68730000000005</v>
      </c>
      <c r="O88" s="2">
        <f>N88-D88</f>
        <v>116.16280000000006</v>
      </c>
      <c r="P88" s="4">
        <f t="shared" si="18"/>
        <v>0.9949061963521918</v>
      </c>
      <c r="Q88" s="8"/>
      <c r="R88" s="6">
        <v>40848</v>
      </c>
      <c r="S88" s="7">
        <v>0.875</v>
      </c>
      <c r="T88" s="4">
        <f t="shared" si="19"/>
        <v>0.89677565999999997</v>
      </c>
      <c r="V88" s="5">
        <v>0.875</v>
      </c>
      <c r="W88">
        <v>632.06629999999996</v>
      </c>
      <c r="X88">
        <v>713.7183</v>
      </c>
      <c r="Y88" s="4">
        <f t="shared" si="20"/>
        <v>1.0554675200187518</v>
      </c>
      <c r="Z88" s="8"/>
      <c r="AA88" s="6">
        <v>40848</v>
      </c>
      <c r="AB88" s="7">
        <v>0.875</v>
      </c>
      <c r="AC88" s="4">
        <f t="shared" si="21"/>
        <v>1.39054586</v>
      </c>
      <c r="AE88" s="3">
        <v>0.875</v>
      </c>
      <c r="AF88" s="2">
        <v>223.57669999999999</v>
      </c>
      <c r="AG88" s="2">
        <v>453.6</v>
      </c>
      <c r="AH88" s="4">
        <f t="shared" si="22"/>
        <v>0.95734092763811895</v>
      </c>
      <c r="AI88" s="8"/>
      <c r="AJ88" s="6">
        <v>40848</v>
      </c>
      <c r="AK88" s="7">
        <v>0.875</v>
      </c>
      <c r="AL88" s="4">
        <f t="shared" si="23"/>
        <v>0.49186874000000003</v>
      </c>
      <c r="AN88" s="5">
        <v>0.875</v>
      </c>
      <c r="AO88">
        <v>83.991849999999999</v>
      </c>
      <c r="AP88">
        <v>117.026</v>
      </c>
      <c r="AQ88" s="4">
        <f t="shared" si="24"/>
        <v>1.0548260084047649</v>
      </c>
      <c r="AR88" s="8"/>
      <c r="AS88" s="6">
        <v>40848</v>
      </c>
      <c r="AT88" s="7">
        <v>0.875</v>
      </c>
      <c r="AU88" s="4">
        <f t="shared" si="25"/>
        <v>0.18478207000000002</v>
      </c>
      <c r="AW88" s="5">
        <v>0.875</v>
      </c>
      <c r="AX88">
        <v>1192.4860000000001</v>
      </c>
      <c r="AY88" s="2">
        <f>AX88-AO88</f>
        <v>1108.49415</v>
      </c>
      <c r="AZ88">
        <v>1046.9079999999999</v>
      </c>
      <c r="BA88" s="2">
        <f>AZ88-AP88</f>
        <v>929.88199999999995</v>
      </c>
      <c r="BB88" s="4">
        <f t="shared" si="26"/>
        <v>1.2423676248235171</v>
      </c>
      <c r="BC88" s="8"/>
      <c r="BD88" s="6">
        <v>40848</v>
      </c>
      <c r="BE88" s="7">
        <v>0.875</v>
      </c>
      <c r="BF88" s="4">
        <f t="shared" si="27"/>
        <v>2.6234692000000002</v>
      </c>
      <c r="BG88" s="4"/>
      <c r="BI88" s="5">
        <v>0.875</v>
      </c>
      <c r="BJ88">
        <v>876.87189999999998</v>
      </c>
      <c r="BK88">
        <v>691.1277</v>
      </c>
      <c r="BL88" s="4">
        <f t="shared" si="28"/>
        <v>1.1037498405769242</v>
      </c>
      <c r="BM88" s="8"/>
      <c r="BN88" s="6">
        <v>40848</v>
      </c>
      <c r="BO88" s="7">
        <v>0.875</v>
      </c>
      <c r="BP88" s="4">
        <f t="shared" si="29"/>
        <v>1.9291181800000001</v>
      </c>
    </row>
    <row r="89" spans="2:68" hidden="1" x14ac:dyDescent="0.25">
      <c r="B89" s="5">
        <v>0.88541666666666663</v>
      </c>
      <c r="C89">
        <v>339.80200000000002</v>
      </c>
      <c r="D89">
        <v>495.52449999999999</v>
      </c>
      <c r="E89" s="4">
        <f t="shared" si="15"/>
        <v>1.0362125622920551</v>
      </c>
      <c r="I89" s="4">
        <f t="shared" si="16"/>
        <v>0.74756440000000013</v>
      </c>
      <c r="K89" s="3">
        <v>0.88541666666666663</v>
      </c>
      <c r="L89" s="2">
        <v>396.4042</v>
      </c>
      <c r="M89" s="2">
        <f t="shared" si="17"/>
        <v>56.602199999999982</v>
      </c>
      <c r="N89" s="2">
        <v>599.97739999999999</v>
      </c>
      <c r="O89" s="2">
        <f>N89-D89</f>
        <v>104.4529</v>
      </c>
      <c r="P89" s="4">
        <f t="shared" si="18"/>
        <v>0.80474036024570739</v>
      </c>
      <c r="Q89" s="8"/>
      <c r="R89" s="4"/>
      <c r="T89" s="4">
        <f t="shared" si="19"/>
        <v>0.8720892400000001</v>
      </c>
      <c r="V89" s="5">
        <v>0.88541666666666663</v>
      </c>
      <c r="W89">
        <v>624.10879999999997</v>
      </c>
      <c r="X89">
        <v>723.61749999999995</v>
      </c>
      <c r="Y89" s="4">
        <f t="shared" si="20"/>
        <v>1.0421795424908418</v>
      </c>
      <c r="Z89" s="8"/>
      <c r="AA89" s="4"/>
      <c r="AC89" s="4">
        <f t="shared" si="21"/>
        <v>1.3730393599999999</v>
      </c>
      <c r="AE89" s="3">
        <v>0.88541666666666663</v>
      </c>
      <c r="AF89" s="2">
        <v>228.5249</v>
      </c>
      <c r="AG89" s="2">
        <v>475.50330000000002</v>
      </c>
      <c r="AH89" s="4">
        <f t="shared" si="22"/>
        <v>0.97852879908509416</v>
      </c>
      <c r="AI89" s="8"/>
      <c r="AJ89" s="4"/>
      <c r="AL89" s="4">
        <f t="shared" si="23"/>
        <v>0.50275478000000007</v>
      </c>
      <c r="AN89" s="5">
        <v>0.88541666666666663</v>
      </c>
      <c r="AO89">
        <v>83.744299999999996</v>
      </c>
      <c r="AP89">
        <v>116.86499999999999</v>
      </c>
      <c r="AQ89" s="4">
        <f t="shared" si="24"/>
        <v>1.0517171094058668</v>
      </c>
      <c r="AR89" s="8"/>
      <c r="AS89" s="4"/>
      <c r="AU89" s="4">
        <f t="shared" si="25"/>
        <v>0.18423745999999999</v>
      </c>
      <c r="AW89" s="5">
        <v>0.88541666666666663</v>
      </c>
      <c r="AX89">
        <v>1130.078</v>
      </c>
      <c r="AY89" s="2">
        <f>AX89-AO89</f>
        <v>1046.3336999999999</v>
      </c>
      <c r="AZ89">
        <v>1101.8040000000001</v>
      </c>
      <c r="BA89" s="2">
        <f>AZ89-AP89</f>
        <v>984.93900000000008</v>
      </c>
      <c r="BB89" s="4">
        <f t="shared" si="26"/>
        <v>1.1727000215939818</v>
      </c>
      <c r="BC89" s="8"/>
      <c r="BD89" s="4"/>
      <c r="BF89" s="4">
        <f t="shared" si="27"/>
        <v>2.4861716</v>
      </c>
      <c r="BG89" s="4"/>
      <c r="BI89" s="5">
        <v>0.88541666666666663</v>
      </c>
      <c r="BJ89">
        <v>831.12350000000004</v>
      </c>
      <c r="BK89">
        <v>629.14700000000005</v>
      </c>
      <c r="BL89" s="4">
        <f t="shared" si="28"/>
        <v>1.0461647027630094</v>
      </c>
      <c r="BM89" s="8"/>
      <c r="BN89" s="4"/>
      <c r="BP89" s="4">
        <f t="shared" si="29"/>
        <v>1.8284717000000001</v>
      </c>
    </row>
    <row r="90" spans="2:68" hidden="1" x14ac:dyDescent="0.25">
      <c r="B90" s="5">
        <v>0.89583333333333337</v>
      </c>
      <c r="C90">
        <v>338.05959999999999</v>
      </c>
      <c r="D90">
        <v>479.0249</v>
      </c>
      <c r="E90" s="4">
        <f t="shared" si="15"/>
        <v>1.0308991834168932</v>
      </c>
      <c r="I90" s="4">
        <f t="shared" si="16"/>
        <v>0.74373111999999997</v>
      </c>
      <c r="K90" s="3">
        <v>0.89583333333333337</v>
      </c>
      <c r="L90" s="2">
        <v>396.6499</v>
      </c>
      <c r="M90" s="2">
        <f t="shared" si="17"/>
        <v>58.590300000000013</v>
      </c>
      <c r="N90" s="2">
        <v>590.67660000000001</v>
      </c>
      <c r="O90" s="2">
        <f>N90-D90</f>
        <v>111.65170000000001</v>
      </c>
      <c r="P90" s="4">
        <f t="shared" si="18"/>
        <v>0.83300612218083558</v>
      </c>
      <c r="Q90" s="8"/>
      <c r="R90" s="4"/>
      <c r="T90" s="4">
        <f t="shared" si="19"/>
        <v>0.87262978000000002</v>
      </c>
      <c r="V90" s="5">
        <v>0.89583333333333337</v>
      </c>
      <c r="W90">
        <v>627.96199999999999</v>
      </c>
      <c r="X90">
        <v>811.73140000000001</v>
      </c>
      <c r="Y90" s="4">
        <f t="shared" si="20"/>
        <v>1.0486138792813593</v>
      </c>
      <c r="Z90" s="8"/>
      <c r="AA90" s="4"/>
      <c r="AC90" s="4">
        <f t="shared" si="21"/>
        <v>1.3815164</v>
      </c>
      <c r="AE90" s="3">
        <v>0.89583333333333337</v>
      </c>
      <c r="AF90" s="2">
        <v>228.5249</v>
      </c>
      <c r="AG90" s="2">
        <v>431.89150000000001</v>
      </c>
      <c r="AH90" s="4">
        <f t="shared" si="22"/>
        <v>0.97852879908509416</v>
      </c>
      <c r="AI90" s="8"/>
      <c r="AJ90" s="4"/>
      <c r="AL90" s="4">
        <f t="shared" si="23"/>
        <v>0.50275478000000007</v>
      </c>
      <c r="AN90" s="5">
        <v>0.89583333333333337</v>
      </c>
      <c r="AO90">
        <v>73.818759999999997</v>
      </c>
      <c r="AP90">
        <v>101.346</v>
      </c>
      <c r="AQ90" s="4">
        <f t="shared" si="24"/>
        <v>0.92706551833528283</v>
      </c>
      <c r="AR90" s="8"/>
      <c r="AS90" s="4"/>
      <c r="AU90" s="4">
        <f t="shared" si="25"/>
        <v>0.16240127200000001</v>
      </c>
      <c r="AW90" s="5">
        <v>0.89583333333333337</v>
      </c>
      <c r="AX90">
        <v>1116.1120000000001</v>
      </c>
      <c r="AY90" s="2">
        <f>AX90-AO90</f>
        <v>1042.29324</v>
      </c>
      <c r="AZ90">
        <v>983.40239999999994</v>
      </c>
      <c r="BA90" s="2">
        <f>AZ90-AP90</f>
        <v>882.05639999999994</v>
      </c>
      <c r="BB90" s="4">
        <f t="shared" si="26"/>
        <v>1.1681715929203669</v>
      </c>
      <c r="BC90" s="8"/>
      <c r="BD90" s="4"/>
      <c r="BF90" s="4">
        <f t="shared" si="27"/>
        <v>2.4554464000000005</v>
      </c>
      <c r="BG90" s="4"/>
      <c r="BI90" s="5">
        <v>0.89583333333333337</v>
      </c>
      <c r="BJ90">
        <v>864.23649999999998</v>
      </c>
      <c r="BK90">
        <v>618.76980000000003</v>
      </c>
      <c r="BL90" s="4">
        <f t="shared" si="28"/>
        <v>1.0878452133039718</v>
      </c>
      <c r="BM90" s="8"/>
      <c r="BN90" s="4"/>
      <c r="BP90" s="4">
        <f t="shared" si="29"/>
        <v>1.9013203000000001</v>
      </c>
    </row>
    <row r="91" spans="2:68" hidden="1" x14ac:dyDescent="0.25">
      <c r="B91" s="5">
        <v>0.90625</v>
      </c>
      <c r="C91">
        <v>324.98480000000001</v>
      </c>
      <c r="D91">
        <v>470.05770000000001</v>
      </c>
      <c r="E91" s="4">
        <f t="shared" si="15"/>
        <v>0.99102810552607412</v>
      </c>
      <c r="I91" s="4">
        <f t="shared" si="16"/>
        <v>0.71496656000000003</v>
      </c>
      <c r="K91" s="3">
        <v>0.90625</v>
      </c>
      <c r="L91" s="2">
        <v>382.4203</v>
      </c>
      <c r="M91" s="2">
        <f t="shared" si="17"/>
        <v>57.43549999999999</v>
      </c>
      <c r="N91" s="2">
        <v>588.76279999999997</v>
      </c>
      <c r="O91" s="2">
        <f>N91-D91</f>
        <v>118.70509999999996</v>
      </c>
      <c r="P91" s="4">
        <f t="shared" si="18"/>
        <v>0.81658778211610739</v>
      </c>
      <c r="Q91" s="8"/>
      <c r="R91" s="4"/>
      <c r="T91" s="4">
        <f t="shared" si="19"/>
        <v>0.84132466000000006</v>
      </c>
      <c r="V91" s="5">
        <v>0.90625</v>
      </c>
      <c r="W91">
        <v>631.81230000000005</v>
      </c>
      <c r="X91">
        <v>825.38120000000004</v>
      </c>
      <c r="Y91" s="4">
        <f t="shared" si="20"/>
        <v>1.0550433734536135</v>
      </c>
      <c r="Z91" s="8"/>
      <c r="AA91" s="4"/>
      <c r="AC91" s="4">
        <f t="shared" si="21"/>
        <v>1.3899870600000002</v>
      </c>
      <c r="AE91" s="3">
        <v>0.90625</v>
      </c>
      <c r="AF91" s="2">
        <v>244.75890000000001</v>
      </c>
      <c r="AG91" s="2">
        <v>406.97469999999998</v>
      </c>
      <c r="AH91" s="4">
        <f t="shared" si="22"/>
        <v>1.0480417341059494</v>
      </c>
      <c r="AI91" s="8"/>
      <c r="AJ91" s="4"/>
      <c r="AL91" s="4">
        <f t="shared" si="23"/>
        <v>0.53846958</v>
      </c>
      <c r="AN91" s="5">
        <v>0.90625</v>
      </c>
      <c r="AO91">
        <v>73.818759999999997</v>
      </c>
      <c r="AP91">
        <v>95.287589999999994</v>
      </c>
      <c r="AQ91" s="4">
        <f t="shared" si="24"/>
        <v>0.92706551833528283</v>
      </c>
      <c r="AR91" s="8"/>
      <c r="AS91" s="4"/>
      <c r="AU91" s="4">
        <f t="shared" si="25"/>
        <v>0.16240127200000001</v>
      </c>
      <c r="AW91" s="5">
        <v>0.90625</v>
      </c>
      <c r="AX91">
        <v>1116.1120000000001</v>
      </c>
      <c r="AY91" s="2">
        <f>AX91-AO91</f>
        <v>1042.29324</v>
      </c>
      <c r="AZ91">
        <v>877.91330000000005</v>
      </c>
      <c r="BA91" s="2">
        <f>AZ91-AP91</f>
        <v>782.62571000000003</v>
      </c>
      <c r="BB91" s="4">
        <f t="shared" si="26"/>
        <v>1.1681715929203669</v>
      </c>
      <c r="BC91" s="8"/>
      <c r="BD91" s="4"/>
      <c r="BF91" s="4">
        <f t="shared" si="27"/>
        <v>2.4554464000000005</v>
      </c>
      <c r="BG91" s="4"/>
      <c r="BI91" s="5">
        <v>0.90625</v>
      </c>
      <c r="BJ91">
        <v>864.23649999999998</v>
      </c>
      <c r="BK91">
        <v>637.20330000000001</v>
      </c>
      <c r="BL91" s="4">
        <f t="shared" si="28"/>
        <v>1.0878452133039718</v>
      </c>
      <c r="BM91" s="8"/>
      <c r="BN91" s="4"/>
      <c r="BP91" s="4">
        <f t="shared" si="29"/>
        <v>1.9013203000000001</v>
      </c>
    </row>
    <row r="92" spans="2:68" x14ac:dyDescent="0.25">
      <c r="B92" s="5">
        <v>0.91666666666666663</v>
      </c>
      <c r="C92">
        <v>314.5412</v>
      </c>
      <c r="D92">
        <v>463.36829999999998</v>
      </c>
      <c r="E92" s="4">
        <f t="shared" si="15"/>
        <v>0.95918076644168582</v>
      </c>
      <c r="G92" s="6">
        <v>40848</v>
      </c>
      <c r="H92" s="7">
        <v>0.91666666666666663</v>
      </c>
      <c r="I92" s="4">
        <f t="shared" si="16"/>
        <v>0.6919906400000001</v>
      </c>
      <c r="J92" s="7"/>
      <c r="K92" s="3">
        <v>0.91666666666666663</v>
      </c>
      <c r="L92" s="2">
        <v>377.3759</v>
      </c>
      <c r="M92" s="2">
        <f t="shared" si="17"/>
        <v>62.834699999999998</v>
      </c>
      <c r="N92" s="2">
        <v>564.29349999999999</v>
      </c>
      <c r="O92" s="2">
        <f>N92-D92</f>
        <v>100.92520000000002</v>
      </c>
      <c r="P92" s="4">
        <f t="shared" si="18"/>
        <v>0.89335077283093167</v>
      </c>
      <c r="Q92" s="8"/>
      <c r="R92" s="6">
        <v>40848</v>
      </c>
      <c r="S92" s="7">
        <v>0.91666666666666663</v>
      </c>
      <c r="T92" s="4">
        <f t="shared" si="19"/>
        <v>0.83022698000000006</v>
      </c>
      <c r="V92" s="5">
        <v>0.91666666666666663</v>
      </c>
      <c r="W92">
        <v>603.71310000000005</v>
      </c>
      <c r="X92">
        <v>782.76710000000003</v>
      </c>
      <c r="Y92" s="4">
        <f t="shared" si="20"/>
        <v>1.0081214082444085</v>
      </c>
      <c r="Z92" s="8"/>
      <c r="AA92" s="6">
        <v>40848</v>
      </c>
      <c r="AB92" s="7">
        <v>0.91666666666666663</v>
      </c>
      <c r="AC92" s="4">
        <f t="shared" si="21"/>
        <v>1.3281688200000001</v>
      </c>
      <c r="AE92" s="3">
        <v>0.91666666666666663</v>
      </c>
      <c r="AF92" s="2">
        <v>243.5102</v>
      </c>
      <c r="AG92" s="2">
        <v>378.62389999999999</v>
      </c>
      <c r="AH92" s="4">
        <f t="shared" si="22"/>
        <v>1.0426948816998547</v>
      </c>
      <c r="AI92" s="8"/>
      <c r="AJ92" s="6">
        <v>40848</v>
      </c>
      <c r="AK92" s="7">
        <v>0.91666666666666663</v>
      </c>
      <c r="AL92" s="4">
        <f t="shared" si="23"/>
        <v>0.53572244000000002</v>
      </c>
      <c r="AN92" s="5">
        <v>0.91666666666666663</v>
      </c>
      <c r="AO92">
        <v>64.969350000000006</v>
      </c>
      <c r="AP92">
        <v>83.024010000000004</v>
      </c>
      <c r="AQ92" s="4">
        <f t="shared" si="24"/>
        <v>0.81592868985683875</v>
      </c>
      <c r="AR92" s="8"/>
      <c r="AS92" s="6">
        <v>40848</v>
      </c>
      <c r="AT92" s="7">
        <v>0.91666666666666663</v>
      </c>
      <c r="AU92" s="4">
        <f t="shared" si="25"/>
        <v>0.14293257000000001</v>
      </c>
      <c r="AW92" s="5">
        <v>0.91666666666666663</v>
      </c>
      <c r="AX92">
        <v>1096.1289999999999</v>
      </c>
      <c r="AY92" s="2">
        <f>AX92-AO92</f>
        <v>1031.1596499999998</v>
      </c>
      <c r="AZ92">
        <v>870.7681</v>
      </c>
      <c r="BA92" s="2">
        <f>AZ92-AP92</f>
        <v>787.74409000000003</v>
      </c>
      <c r="BB92" s="4">
        <f t="shared" si="26"/>
        <v>1.1556933928648598</v>
      </c>
      <c r="BC92" s="8"/>
      <c r="BD92" s="6">
        <v>40848</v>
      </c>
      <c r="BE92" s="7">
        <v>0.91666666666666663</v>
      </c>
      <c r="BF92" s="4">
        <f t="shared" si="27"/>
        <v>2.4114838000000001</v>
      </c>
      <c r="BG92" s="4"/>
      <c r="BI92" s="5">
        <v>0.91666666666666663</v>
      </c>
      <c r="BJ92">
        <v>831.12350000000004</v>
      </c>
      <c r="BK92">
        <v>579.69420000000002</v>
      </c>
      <c r="BL92" s="4">
        <f t="shared" si="28"/>
        <v>1.0461647027630094</v>
      </c>
      <c r="BM92" s="8"/>
      <c r="BN92" s="6">
        <v>40848</v>
      </c>
      <c r="BO92" s="7">
        <v>0.91666666666666663</v>
      </c>
      <c r="BP92" s="4">
        <f t="shared" si="29"/>
        <v>1.8284717000000001</v>
      </c>
    </row>
    <row r="93" spans="2:68" hidden="1" x14ac:dyDescent="0.25">
      <c r="B93" s="5">
        <v>0.92708333333333337</v>
      </c>
      <c r="C93">
        <v>308.57819999999998</v>
      </c>
      <c r="D93">
        <v>456.57940000000002</v>
      </c>
      <c r="E93" s="4">
        <f t="shared" si="15"/>
        <v>0.94099683724483718</v>
      </c>
      <c r="H93" s="7">
        <v>1.25</v>
      </c>
      <c r="I93" s="4">
        <f t="shared" si="16"/>
        <v>0.67887204000000001</v>
      </c>
      <c r="J93" s="7"/>
      <c r="K93" s="3">
        <v>0.92708333333333337</v>
      </c>
      <c r="L93" s="2">
        <v>375.65980000000002</v>
      </c>
      <c r="M93" s="2">
        <f t="shared" si="17"/>
        <v>67.081600000000037</v>
      </c>
      <c r="N93" s="2">
        <v>531.29359999999997</v>
      </c>
      <c r="O93" s="2">
        <f>N93-D93</f>
        <v>74.714199999999948</v>
      </c>
      <c r="P93" s="4">
        <f t="shared" si="18"/>
        <v>0.95373096716838723</v>
      </c>
      <c r="Q93" s="8"/>
      <c r="R93" s="4"/>
      <c r="S93" s="7">
        <v>1.25</v>
      </c>
      <c r="T93" s="4">
        <f t="shared" si="19"/>
        <v>0.82645156000000009</v>
      </c>
      <c r="V93" s="5">
        <v>0.92708333333333337</v>
      </c>
      <c r="W93">
        <v>566.45150000000001</v>
      </c>
      <c r="X93">
        <v>774.65560000000005</v>
      </c>
      <c r="Y93" s="4">
        <f t="shared" si="20"/>
        <v>0.94589944111227253</v>
      </c>
      <c r="Z93" s="8"/>
      <c r="AA93" s="4"/>
      <c r="AB93" s="7">
        <v>1.25</v>
      </c>
      <c r="AC93" s="4">
        <f t="shared" si="21"/>
        <v>1.2461933000000001</v>
      </c>
      <c r="AE93" s="3">
        <v>0.92708333333333337</v>
      </c>
      <c r="AF93" s="2">
        <v>223.81110000000001</v>
      </c>
      <c r="AG93" s="2">
        <v>349.26130000000001</v>
      </c>
      <c r="AH93" s="4">
        <f t="shared" si="22"/>
        <v>0.95834461323432996</v>
      </c>
      <c r="AI93" s="8"/>
      <c r="AJ93" s="4"/>
      <c r="AK93" s="7">
        <v>1.25</v>
      </c>
      <c r="AL93" s="4">
        <f t="shared" si="23"/>
        <v>0.49238442000000004</v>
      </c>
      <c r="AN93" s="5">
        <v>0.92708333333333337</v>
      </c>
      <c r="AO93">
        <v>63.969659999999998</v>
      </c>
      <c r="AP93">
        <v>82.013180000000006</v>
      </c>
      <c r="AQ93" s="4">
        <f t="shared" si="24"/>
        <v>0.80337391207373043</v>
      </c>
      <c r="AR93" s="8"/>
      <c r="AS93" s="4"/>
      <c r="AT93" s="7">
        <v>1.25</v>
      </c>
      <c r="AU93" s="4">
        <f t="shared" si="25"/>
        <v>0.140733252</v>
      </c>
      <c r="AW93" s="5">
        <v>0.92708333333333337</v>
      </c>
      <c r="AX93">
        <v>1002.17</v>
      </c>
      <c r="AY93" s="2">
        <f>AX93-AO93</f>
        <v>938.20033999999998</v>
      </c>
      <c r="AZ93">
        <v>849.32870000000003</v>
      </c>
      <c r="BA93" s="2">
        <f>AZ93-AP93</f>
        <v>767.31551999999999</v>
      </c>
      <c r="BB93" s="4">
        <f t="shared" si="26"/>
        <v>1.051507333633124</v>
      </c>
      <c r="BC93" s="8"/>
      <c r="BD93" s="4"/>
      <c r="BE93" s="7">
        <v>1.25</v>
      </c>
      <c r="BF93" s="4">
        <f t="shared" si="27"/>
        <v>2.204774</v>
      </c>
      <c r="BG93" s="4"/>
      <c r="BI93" s="5">
        <v>0.92708333333333337</v>
      </c>
      <c r="BJ93">
        <v>902.14170000000001</v>
      </c>
      <c r="BK93">
        <v>532.65719999999999</v>
      </c>
      <c r="BL93" s="4">
        <f t="shared" si="28"/>
        <v>1.1355578363872709</v>
      </c>
      <c r="BM93" s="8"/>
      <c r="BN93" s="4"/>
      <c r="BO93" s="7">
        <v>1.25</v>
      </c>
      <c r="BP93" s="4">
        <f t="shared" si="29"/>
        <v>1.9847117400000001</v>
      </c>
    </row>
    <row r="94" spans="2:68" hidden="1" x14ac:dyDescent="0.25">
      <c r="B94" s="5">
        <v>0.9375</v>
      </c>
      <c r="C94">
        <v>299.75839999999999</v>
      </c>
      <c r="D94">
        <v>444.65010000000001</v>
      </c>
      <c r="E94" s="4">
        <f t="shared" si="15"/>
        <v>0.91410121109518694</v>
      </c>
      <c r="I94" s="4">
        <f t="shared" si="16"/>
        <v>0.65946848000000002</v>
      </c>
      <c r="K94" s="3">
        <v>0.9375</v>
      </c>
      <c r="L94" s="2">
        <v>343.58150000000001</v>
      </c>
      <c r="M94" s="2">
        <f t="shared" si="17"/>
        <v>43.823100000000011</v>
      </c>
      <c r="N94" s="2">
        <v>516.87</v>
      </c>
      <c r="O94" s="2">
        <f>N94-D94</f>
        <v>72.219899999999996</v>
      </c>
      <c r="P94" s="4">
        <f t="shared" si="18"/>
        <v>0.62305382619551319</v>
      </c>
      <c r="Q94" s="8"/>
      <c r="R94" s="4"/>
      <c r="T94" s="4">
        <f t="shared" si="19"/>
        <v>0.75587930000000003</v>
      </c>
      <c r="V94" s="5">
        <v>0.9375</v>
      </c>
      <c r="W94">
        <v>611.16489999999999</v>
      </c>
      <c r="X94">
        <v>774.65560000000005</v>
      </c>
      <c r="Y94" s="4">
        <f t="shared" si="20"/>
        <v>1.020564933339285</v>
      </c>
      <c r="Z94" s="8"/>
      <c r="AA94" s="4"/>
      <c r="AC94" s="4">
        <f t="shared" si="21"/>
        <v>1.34456278</v>
      </c>
      <c r="AE94" s="3">
        <v>0.9375</v>
      </c>
      <c r="AF94" s="2">
        <v>204.1087</v>
      </c>
      <c r="AG94" s="2">
        <v>334.09500000000003</v>
      </c>
      <c r="AH94" s="4">
        <f t="shared" si="22"/>
        <v>0.87398021438285178</v>
      </c>
      <c r="AI94" s="8"/>
      <c r="AJ94" s="4"/>
      <c r="AL94" s="4">
        <f t="shared" si="23"/>
        <v>0.44903914</v>
      </c>
      <c r="AN94" s="5">
        <v>0.9375</v>
      </c>
      <c r="AO94">
        <v>53.476700000000001</v>
      </c>
      <c r="AP94">
        <v>78.657939999999996</v>
      </c>
      <c r="AQ94" s="4">
        <f t="shared" si="24"/>
        <v>0.67159627992071957</v>
      </c>
      <c r="AR94" s="8"/>
      <c r="AS94" s="4"/>
      <c r="AU94" s="4">
        <f t="shared" si="25"/>
        <v>0.11764874000000002</v>
      </c>
      <c r="AW94" s="5">
        <v>0.9375</v>
      </c>
      <c r="AX94">
        <v>1002.17</v>
      </c>
      <c r="AY94" s="2">
        <f>AX94-AO94</f>
        <v>948.69329999999991</v>
      </c>
      <c r="AZ94">
        <v>811.21720000000005</v>
      </c>
      <c r="BA94" s="2">
        <f>AZ94-AP94</f>
        <v>732.55925999999999</v>
      </c>
      <c r="BB94" s="4">
        <f t="shared" si="26"/>
        <v>1.0632675344357787</v>
      </c>
      <c r="BC94" s="8"/>
      <c r="BD94" s="4"/>
      <c r="BF94" s="4">
        <f t="shared" si="27"/>
        <v>2.204774</v>
      </c>
      <c r="BG94" s="4"/>
      <c r="BI94" s="5">
        <v>0.9375</v>
      </c>
      <c r="BJ94">
        <v>873.01549999999997</v>
      </c>
      <c r="BK94">
        <v>587.91330000000005</v>
      </c>
      <c r="BL94" s="4">
        <f t="shared" si="28"/>
        <v>1.0988956527700156</v>
      </c>
      <c r="BM94" s="8"/>
      <c r="BN94" s="4"/>
      <c r="BP94" s="4">
        <f t="shared" si="29"/>
        <v>1.9206341</v>
      </c>
    </row>
    <row r="95" spans="2:68" hidden="1" x14ac:dyDescent="0.25">
      <c r="B95" s="5">
        <v>0.94791666666666663</v>
      </c>
      <c r="C95">
        <v>293.96280000000002</v>
      </c>
      <c r="D95">
        <v>421.27100000000002</v>
      </c>
      <c r="E95" s="4">
        <f t="shared" si="15"/>
        <v>0.89642776148035297</v>
      </c>
      <c r="I95" s="4">
        <f t="shared" si="16"/>
        <v>0.64671816000000004</v>
      </c>
      <c r="K95" s="3">
        <v>0.94791666666666663</v>
      </c>
      <c r="L95" s="2">
        <v>343.5693</v>
      </c>
      <c r="M95" s="2">
        <f t="shared" si="17"/>
        <v>49.606499999999983</v>
      </c>
      <c r="N95" s="2">
        <v>498.26960000000003</v>
      </c>
      <c r="O95" s="2">
        <f>N95-D95</f>
        <v>76.99860000000001</v>
      </c>
      <c r="P95" s="4">
        <f t="shared" si="18"/>
        <v>0.70527917078362112</v>
      </c>
      <c r="Q95" s="8"/>
      <c r="R95" s="4"/>
      <c r="T95" s="4">
        <f t="shared" si="19"/>
        <v>0.75585246000000006</v>
      </c>
      <c r="V95" s="5">
        <v>0.94791666666666663</v>
      </c>
      <c r="W95">
        <v>569.86990000000003</v>
      </c>
      <c r="X95">
        <v>586.44719999999995</v>
      </c>
      <c r="Y95" s="4">
        <f t="shared" si="20"/>
        <v>0.95160771913695463</v>
      </c>
      <c r="Z95" s="8"/>
      <c r="AA95" s="4"/>
      <c r="AC95" s="4">
        <f t="shared" si="21"/>
        <v>1.2537137800000002</v>
      </c>
      <c r="AE95" s="3">
        <v>0.94791666666666663</v>
      </c>
      <c r="AF95" s="2">
        <v>186.07859999999999</v>
      </c>
      <c r="AG95" s="2">
        <v>358.02510000000001</v>
      </c>
      <c r="AH95" s="4">
        <f t="shared" si="22"/>
        <v>0.79677649566167885</v>
      </c>
      <c r="AI95" s="8"/>
      <c r="AJ95" s="4"/>
      <c r="AL95" s="4">
        <f t="shared" si="23"/>
        <v>0.40937292000000003</v>
      </c>
      <c r="AN95" s="5">
        <v>0.94791666666666663</v>
      </c>
      <c r="AO95">
        <v>49.610289999999999</v>
      </c>
      <c r="AP95">
        <v>68.730310000000003</v>
      </c>
      <c r="AQ95" s="4">
        <f t="shared" si="24"/>
        <v>0.62303930889131298</v>
      </c>
      <c r="AR95" s="8"/>
      <c r="AS95" s="4"/>
      <c r="AU95" s="4">
        <f t="shared" si="25"/>
        <v>0.109142638</v>
      </c>
      <c r="AW95" s="5">
        <v>0.94791666666666663</v>
      </c>
      <c r="AX95">
        <v>985.25850000000003</v>
      </c>
      <c r="AY95" s="2">
        <f>AX95-AO95</f>
        <v>935.64821000000006</v>
      </c>
      <c r="AZ95">
        <v>796.73329999999999</v>
      </c>
      <c r="BA95" s="2">
        <f>AZ95-AP95</f>
        <v>728.00298999999995</v>
      </c>
      <c r="BB95" s="4">
        <f t="shared" si="26"/>
        <v>1.0486469814279809</v>
      </c>
      <c r="BC95" s="8"/>
      <c r="BD95" s="4"/>
      <c r="BF95" s="4">
        <f t="shared" si="27"/>
        <v>2.1675687000000003</v>
      </c>
      <c r="BG95" s="4"/>
      <c r="BI95" s="5">
        <v>0.94791666666666663</v>
      </c>
      <c r="BJ95">
        <v>810.73119999999994</v>
      </c>
      <c r="BK95">
        <v>522.60080000000005</v>
      </c>
      <c r="BL95" s="4">
        <f t="shared" si="28"/>
        <v>1.0204961896381197</v>
      </c>
      <c r="BM95" s="8"/>
      <c r="BN95" s="4"/>
      <c r="BP95" s="4">
        <f t="shared" si="29"/>
        <v>1.78360864</v>
      </c>
    </row>
    <row r="96" spans="2:68" x14ac:dyDescent="0.25">
      <c r="B96" s="5">
        <v>0.95833333333333337</v>
      </c>
      <c r="C96">
        <v>291.09070000000003</v>
      </c>
      <c r="D96">
        <v>411.56729999999999</v>
      </c>
      <c r="E96" s="4">
        <f t="shared" si="15"/>
        <v>0.88766940779156067</v>
      </c>
      <c r="G96" s="6">
        <v>40848</v>
      </c>
      <c r="H96" s="7">
        <v>0.95833333333333337</v>
      </c>
      <c r="I96" s="4">
        <f t="shared" si="16"/>
        <v>0.6403995400000001</v>
      </c>
      <c r="J96" s="7"/>
      <c r="K96" s="3">
        <v>0.95833333333333337</v>
      </c>
      <c r="L96" s="2">
        <v>343.5693</v>
      </c>
      <c r="M96" s="2">
        <f t="shared" si="17"/>
        <v>52.478599999999972</v>
      </c>
      <c r="N96" s="2">
        <v>483.3048</v>
      </c>
      <c r="O96" s="2">
        <f>N96-D96</f>
        <v>71.737500000000011</v>
      </c>
      <c r="P96" s="4">
        <f t="shared" si="18"/>
        <v>0.74611318056878295</v>
      </c>
      <c r="Q96" s="8"/>
      <c r="R96" s="6">
        <v>40848</v>
      </c>
      <c r="S96" s="7">
        <v>0.95833333333333337</v>
      </c>
      <c r="T96" s="4">
        <f t="shared" si="19"/>
        <v>0.75585246000000006</v>
      </c>
      <c r="V96" s="5">
        <v>0.95833333333333337</v>
      </c>
      <c r="W96">
        <v>571.27300000000002</v>
      </c>
      <c r="X96">
        <v>460.73430000000002</v>
      </c>
      <c r="Y96" s="4">
        <f t="shared" si="20"/>
        <v>0.95395071144225285</v>
      </c>
      <c r="Z96" s="8"/>
      <c r="AA96" s="6">
        <v>40848</v>
      </c>
      <c r="AB96" s="7">
        <v>0.95833333333333337</v>
      </c>
      <c r="AC96" s="4">
        <f t="shared" si="21"/>
        <v>1.2568006</v>
      </c>
      <c r="AE96" s="3">
        <v>0.95833333333333337</v>
      </c>
      <c r="AF96" s="2">
        <v>160.4872</v>
      </c>
      <c r="AG96" s="2">
        <v>368.40609999999998</v>
      </c>
      <c r="AH96" s="4">
        <f t="shared" si="22"/>
        <v>0.68719578078594201</v>
      </c>
      <c r="AI96" s="8"/>
      <c r="AJ96" s="6">
        <v>40848</v>
      </c>
      <c r="AK96" s="7">
        <v>0.95833333333333337</v>
      </c>
      <c r="AL96" s="4">
        <f t="shared" si="23"/>
        <v>0.35307184000000003</v>
      </c>
      <c r="AN96" s="5">
        <v>0.95833333333333337</v>
      </c>
      <c r="AO96">
        <v>46.708449999999999</v>
      </c>
      <c r="AP96">
        <v>67.401039999999995</v>
      </c>
      <c r="AQ96" s="4">
        <f t="shared" si="24"/>
        <v>0.58659605512050916</v>
      </c>
      <c r="AR96" s="8"/>
      <c r="AS96" s="6">
        <v>40848</v>
      </c>
      <c r="AT96" s="7">
        <v>0.95833333333333337</v>
      </c>
      <c r="AU96" s="4">
        <f t="shared" si="25"/>
        <v>0.10275859000000001</v>
      </c>
      <c r="AW96" s="5">
        <v>0.95833333333333337</v>
      </c>
      <c r="AX96">
        <v>966.84860000000003</v>
      </c>
      <c r="AY96" s="2">
        <f>AX96-AO96</f>
        <v>920.14015000000006</v>
      </c>
      <c r="AZ96">
        <v>860.44659999999999</v>
      </c>
      <c r="BA96" s="2">
        <f>AZ96-AP96</f>
        <v>793.04556000000002</v>
      </c>
      <c r="BB96" s="4">
        <f t="shared" si="26"/>
        <v>1.0312660041194217</v>
      </c>
      <c r="BC96" s="8"/>
      <c r="BD96" s="6">
        <v>40848</v>
      </c>
      <c r="BE96" s="7">
        <v>0.95833333333333337</v>
      </c>
      <c r="BF96" s="4">
        <f t="shared" si="27"/>
        <v>2.1270669200000003</v>
      </c>
      <c r="BG96" s="4"/>
      <c r="BI96" s="5">
        <v>0.95833333333333337</v>
      </c>
      <c r="BJ96">
        <v>733.93799999999999</v>
      </c>
      <c r="BK96">
        <v>562.15809999999999</v>
      </c>
      <c r="BL96" s="4">
        <f t="shared" si="28"/>
        <v>0.92383385816485464</v>
      </c>
      <c r="BM96" s="8"/>
      <c r="BN96" s="6">
        <v>40848</v>
      </c>
      <c r="BO96" s="7">
        <v>0.95833333333333337</v>
      </c>
      <c r="BP96" s="4">
        <f t="shared" si="29"/>
        <v>1.6146636000000001</v>
      </c>
    </row>
    <row r="97" spans="2:63" hidden="1" x14ac:dyDescent="0.25">
      <c r="B97" s="5">
        <v>0.96875</v>
      </c>
      <c r="C97">
        <v>289.5213</v>
      </c>
      <c r="D97">
        <v>399.7971</v>
      </c>
      <c r="E97" s="4">
        <f t="shared" si="15"/>
        <v>0.88288358547367796</v>
      </c>
      <c r="F97" s="8">
        <f t="shared" ref="F97:F99" si="30">C97*0.0022</f>
        <v>0.63694686</v>
      </c>
      <c r="K97" s="3">
        <v>0.96875</v>
      </c>
      <c r="L97" s="2">
        <v>343.5693</v>
      </c>
      <c r="M97" s="2"/>
      <c r="N97" s="2">
        <v>483.3048</v>
      </c>
      <c r="O97" s="2">
        <f>N97-D97</f>
        <v>83.5077</v>
      </c>
      <c r="V97" s="5">
        <v>0.96875</v>
      </c>
      <c r="W97">
        <v>526.01639999999998</v>
      </c>
      <c r="X97">
        <v>417.58080000000001</v>
      </c>
      <c r="AE97" s="3">
        <v>0.96875</v>
      </c>
      <c r="AF97" s="2">
        <v>153.72980000000001</v>
      </c>
      <c r="AG97" s="2">
        <v>375.49860000000001</v>
      </c>
      <c r="AN97" s="5">
        <v>0.96875</v>
      </c>
      <c r="AO97">
        <v>40.145479999999999</v>
      </c>
      <c r="AP97">
        <v>67.276250000000005</v>
      </c>
      <c r="AW97" s="5">
        <v>0.96875</v>
      </c>
      <c r="AX97">
        <v>949.56290000000001</v>
      </c>
      <c r="AZ97">
        <v>845.55139999999994</v>
      </c>
      <c r="BI97" s="5">
        <v>0.96875</v>
      </c>
      <c r="BJ97">
        <v>749.81529999999998</v>
      </c>
      <c r="BK97">
        <v>537.73030000000006</v>
      </c>
    </row>
    <row r="98" spans="2:63" hidden="1" x14ac:dyDescent="0.25">
      <c r="B98" s="5">
        <v>0.97916666666666663</v>
      </c>
      <c r="C98">
        <v>284.88330000000002</v>
      </c>
      <c r="D98">
        <v>395.70460000000003</v>
      </c>
      <c r="E98" s="4">
        <f t="shared" si="15"/>
        <v>0.86874019060281049</v>
      </c>
      <c r="F98" s="8">
        <f t="shared" si="30"/>
        <v>0.62674326000000014</v>
      </c>
      <c r="H98" s="7">
        <v>1.2916666666666701</v>
      </c>
      <c r="I98" s="7"/>
      <c r="J98" s="7"/>
      <c r="K98" s="3">
        <v>0.97916666666666663</v>
      </c>
      <c r="L98" s="2">
        <v>341.79559999999998</v>
      </c>
      <c r="M98" s="2"/>
      <c r="N98" s="2">
        <v>483.3048</v>
      </c>
      <c r="O98" s="2">
        <f>N98-D98</f>
        <v>87.600199999999973</v>
      </c>
      <c r="V98" s="5">
        <v>0.97916666666666663</v>
      </c>
      <c r="W98">
        <v>526.01639999999998</v>
      </c>
      <c r="X98">
        <v>414.81540000000001</v>
      </c>
      <c r="AE98" s="3">
        <v>0.97916666666666663</v>
      </c>
      <c r="AF98" s="2">
        <v>143.74350000000001</v>
      </c>
      <c r="AG98" s="2">
        <v>349.02140000000003</v>
      </c>
      <c r="AN98" s="5">
        <v>0.97916666666666663</v>
      </c>
      <c r="AO98">
        <v>38.769329999999997</v>
      </c>
      <c r="AP98">
        <v>63.817010000000003</v>
      </c>
      <c r="AW98" s="5">
        <v>0.97916666666666663</v>
      </c>
      <c r="AX98">
        <v>943.99369999999999</v>
      </c>
      <c r="AZ98">
        <v>821.50239999999997</v>
      </c>
      <c r="BI98" s="5">
        <v>0.97916666666666663</v>
      </c>
      <c r="BJ98">
        <v>706.03560000000004</v>
      </c>
      <c r="BK98">
        <v>526.89769999999999</v>
      </c>
    </row>
    <row r="99" spans="2:63" hidden="1" x14ac:dyDescent="0.25">
      <c r="B99" s="5">
        <v>0.98958333333333337</v>
      </c>
      <c r="C99">
        <v>284.88330000000002</v>
      </c>
      <c r="D99">
        <v>392.29509999999999</v>
      </c>
      <c r="E99" s="4">
        <f t="shared" si="15"/>
        <v>0.86874019060281049</v>
      </c>
      <c r="F99" s="8">
        <f t="shared" si="30"/>
        <v>0.62674326000000014</v>
      </c>
      <c r="H99" s="7">
        <v>1.3333333333333299</v>
      </c>
      <c r="I99" s="7"/>
      <c r="J99" s="7"/>
      <c r="K99" s="3">
        <v>0.98958333333333337</v>
      </c>
      <c r="L99" s="2">
        <v>327.5505</v>
      </c>
      <c r="M99" s="2"/>
      <c r="N99" s="2">
        <v>486.1379</v>
      </c>
      <c r="O99" s="2">
        <f>N99-D99</f>
        <v>93.842800000000011</v>
      </c>
      <c r="V99" s="5">
        <v>0.98958333333333337</v>
      </c>
      <c r="W99">
        <v>536.03570000000002</v>
      </c>
      <c r="X99">
        <v>409.28449999999998</v>
      </c>
      <c r="AE99" s="3">
        <v>0.98958333333333337</v>
      </c>
      <c r="AF99" s="2">
        <v>141.1123</v>
      </c>
      <c r="AG99" s="2">
        <v>340.19569999999999</v>
      </c>
      <c r="AN99" s="5">
        <v>0.98958333333333337</v>
      </c>
      <c r="AO99">
        <v>38.769329999999997</v>
      </c>
      <c r="AP99">
        <v>61.5792</v>
      </c>
      <c r="AW99" s="5">
        <v>0.98958333333333337</v>
      </c>
      <c r="AX99">
        <v>944.21720000000005</v>
      </c>
      <c r="AZ99">
        <v>805.92349999999999</v>
      </c>
      <c r="BI99" s="5">
        <v>0.98958333333333337</v>
      </c>
      <c r="BJ99">
        <v>698.35119999999995</v>
      </c>
      <c r="BK99">
        <v>1195.6510000000001</v>
      </c>
    </row>
    <row r="101" spans="2:63" x14ac:dyDescent="0.25">
      <c r="B101" t="s">
        <v>0</v>
      </c>
      <c r="C101">
        <f>AVERAGE(C3:C99)</f>
        <v>327.92692577319605</v>
      </c>
      <c r="D101" t="s">
        <v>1</v>
      </c>
      <c r="G101" s="6"/>
      <c r="L101" t="s">
        <v>0</v>
      </c>
      <c r="M101">
        <f>AVERAGE(M3:M99)</f>
        <v>70.335977659574468</v>
      </c>
      <c r="N101" t="s">
        <v>1</v>
      </c>
      <c r="V101" t="s">
        <v>0</v>
      </c>
      <c r="W101">
        <f>AVERAGE(W3:W99)</f>
        <v>598.84959793814448</v>
      </c>
      <c r="X101" t="s">
        <v>1</v>
      </c>
      <c r="AE101" t="s">
        <v>0</v>
      </c>
      <c r="AF101">
        <f>AVERAGE(AF3:AF99)</f>
        <v>233.53926855670107</v>
      </c>
      <c r="AG101" t="s">
        <v>1</v>
      </c>
      <c r="AN101" t="s">
        <v>0</v>
      </c>
      <c r="AO101">
        <f>AVERAGE(AO3:AO99)</f>
        <v>79.626260000000002</v>
      </c>
      <c r="AP101" t="s">
        <v>1</v>
      </c>
      <c r="AW101" t="s">
        <v>0</v>
      </c>
      <c r="AX101">
        <f>AVERAGE(AX3:AX99)</f>
        <v>972.31653711340164</v>
      </c>
      <c r="AY101">
        <f>AVERAGE(AY3:AY99)</f>
        <v>892.24326829787253</v>
      </c>
      <c r="AZ101" t="s">
        <v>1</v>
      </c>
      <c r="BI101" t="s">
        <v>0</v>
      </c>
      <c r="BJ101">
        <f>AVERAGE(BJ3:BJ99)</f>
        <v>794.44804226804115</v>
      </c>
      <c r="BK101" t="s">
        <v>1</v>
      </c>
    </row>
    <row r="102" spans="2:63" x14ac:dyDescent="0.25">
      <c r="C102" s="4">
        <f>C101*0.0022</f>
        <v>0.72143923670103138</v>
      </c>
      <c r="D102" t="s">
        <v>2</v>
      </c>
      <c r="L102" s="4"/>
      <c r="M102" s="4">
        <f>M101*0.0022</f>
        <v>0.15473915085106385</v>
      </c>
      <c r="N102" t="s">
        <v>2</v>
      </c>
      <c r="W102" s="4">
        <f>W101*0.0022</f>
        <v>1.317469115463918</v>
      </c>
      <c r="X102" t="s">
        <v>2</v>
      </c>
      <c r="AF102" s="4">
        <f>AF101*0.0022</f>
        <v>0.51378639082474242</v>
      </c>
      <c r="AG102" t="s">
        <v>2</v>
      </c>
      <c r="AN102" s="4"/>
      <c r="AO102" s="4">
        <f>AO101*0.0022</f>
        <v>0.17517777200000001</v>
      </c>
      <c r="AP102" t="s">
        <v>2</v>
      </c>
      <c r="AX102" s="4">
        <f>AX101*0.0022</f>
        <v>2.1390963816494839</v>
      </c>
      <c r="AY102" s="4">
        <f>AY101*0.0022</f>
        <v>1.9629351902553196</v>
      </c>
      <c r="AZ102" t="s">
        <v>2</v>
      </c>
      <c r="BI102" s="4"/>
      <c r="BJ102" s="4">
        <f>BJ101*0.0022</f>
        <v>1.7477856929896907</v>
      </c>
      <c r="BK102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CDM Smith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CDM</dc:creator>
  <cp:lastModifiedBy>CDM</cp:lastModifiedBy>
  <dcterms:created xsi:type="dcterms:W3CDTF">2014-04-11T15:59:08Z</dcterms:created>
  <dcterms:modified xsi:type="dcterms:W3CDTF">2014-04-11T20:14:40Z</dcterms:modified>
</cp:coreProperties>
</file>